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vente\Pictures\JXLS\2019 - Integrations\Profields\"/>
    </mc:Choice>
  </mc:AlternateContent>
  <bookViews>
    <workbookView xWindow="240" yWindow="15" windowWidth="16500" windowHeight="10425" activeTab="5"/>
  </bookViews>
  <sheets>
    <sheet name="Project statuses" sheetId="2" r:id="rId1"/>
    <sheet name="Project statuses chart" sheetId="3" r:id="rId2"/>
    <sheet name="Budget size" sheetId="4" r:id="rId3"/>
    <sheet name="Budget size chart" sheetId="6" r:id="rId4"/>
    <sheet name="Project cost" sheetId="5" r:id="rId5"/>
    <sheet name="Project cost chart" sheetId="7" r:id="rId6"/>
    <sheet name="Issue Navigator" sheetId="1" r:id="rId7"/>
  </sheets>
  <calcPr calcId="124519"/>
  <pivotCaches>
    <pivotCache cacheId="0" r:id="rId8"/>
    <pivotCache cacheId="1" r:id="rId9"/>
  </pivotCaches>
</workbook>
</file>

<file path=xl/sharedStrings.xml><?xml version="1.0" encoding="utf-8"?>
<sst xmlns="http://schemas.openxmlformats.org/spreadsheetml/2006/main" count="174" uniqueCount="84">
  <si>
    <t>Project</t>
  </si>
  <si>
    <t>Project status</t>
  </si>
  <si>
    <t>Project budget (USD)</t>
  </si>
  <si>
    <t>Estimated project cost (USD)</t>
  </si>
  <si>
    <t>Project customer</t>
  </si>
  <si>
    <t>Project 1. milestone</t>
  </si>
  <si>
    <t>Project 2. milestone</t>
  </si>
  <si>
    <t>Final project deadline</t>
  </si>
  <si>
    <t>Maximum staff on project</t>
  </si>
  <si>
    <t>Project components</t>
  </si>
  <si>
    <t>VR Headset commercial</t>
  </si>
  <si>
    <t>PROPOSED</t>
  </si>
  <si>
    <t>VR Headset LLC</t>
  </si>
  <si>
    <t>Content creation, Consulting, CMS and backend</t>
  </si>
  <si>
    <t>Swarm app redesign</t>
  </si>
  <si>
    <t>FINISHED</t>
  </si>
  <si>
    <t>Swarm LLC</t>
  </si>
  <si>
    <t>UX Design, Consulting, UI Design</t>
  </si>
  <si>
    <t>StockFoto</t>
  </si>
  <si>
    <t>IN PROGRESS</t>
  </si>
  <si>
    <t>MoonLander Inc.</t>
  </si>
  <si>
    <t>Consulting, UI Design</t>
  </si>
  <si>
    <t>Solar Storefront</t>
  </si>
  <si>
    <t>APPROVED</t>
  </si>
  <si>
    <t>Second Data LTD</t>
  </si>
  <si>
    <t>Consulting</t>
  </si>
  <si>
    <t>SnapBoard</t>
  </si>
  <si>
    <t>Snap Systems</t>
  </si>
  <si>
    <t>Content creation, Consulting, Maintenance</t>
  </si>
  <si>
    <t>Sales Metrics Automation</t>
  </si>
  <si>
    <t>Consulting, Maintenance</t>
  </si>
  <si>
    <t>SpendIT app (Android)</t>
  </si>
  <si>
    <t>SpendIT</t>
  </si>
  <si>
    <t>Content creation, Consulting, Maintenance, CMS and backend</t>
  </si>
  <si>
    <t>Rubber Ball</t>
  </si>
  <si>
    <t>Story Games</t>
  </si>
  <si>
    <t>Content creation, CMS and backend</t>
  </si>
  <si>
    <t>Printly</t>
  </si>
  <si>
    <t>US Billboards</t>
  </si>
  <si>
    <t>Pool FM</t>
  </si>
  <si>
    <t>CNN</t>
  </si>
  <si>
    <t>Content creation</t>
  </si>
  <si>
    <t>News BOT</t>
  </si>
  <si>
    <t>Content creation, CMS and backend, UI Design</t>
  </si>
  <si>
    <t>MoonLander YouTube ad</t>
  </si>
  <si>
    <t>Content creation, Consulting</t>
  </si>
  <si>
    <t>Mind Wars</t>
  </si>
  <si>
    <t>Mind Games Inc.</t>
  </si>
  <si>
    <t>Content creation, UX Design, Consulting</t>
  </si>
  <si>
    <t>Ha-Lo Pharma app</t>
  </si>
  <si>
    <t>Halo Pharma</t>
  </si>
  <si>
    <t>Fitband app</t>
  </si>
  <si>
    <t>Fittly</t>
  </si>
  <si>
    <t>E-truck billboard campaign</t>
  </si>
  <si>
    <t>E-truck Transportation Inc.</t>
  </si>
  <si>
    <t>Data Center Provisioning</t>
  </si>
  <si>
    <t>Close Vicinity Control</t>
  </si>
  <si>
    <t>World Gates Inc.</t>
  </si>
  <si>
    <t>UX Design, Consulting</t>
  </si>
  <si>
    <t>Cloudy Tools</t>
  </si>
  <si>
    <t>Content creation, Maintenance, CMS and backend</t>
  </si>
  <si>
    <t>Creative Websites</t>
  </si>
  <si>
    <t>Beem Broadcast Inc.</t>
  </si>
  <si>
    <t>Content creation, UX Design, Consulting, UI Design, CMS and backend</t>
  </si>
  <si>
    <t>Concertly</t>
  </si>
  <si>
    <t>Musicly</t>
  </si>
  <si>
    <t>Content creation, UX Design, UI Design</t>
  </si>
  <si>
    <t>Calm Birds</t>
  </si>
  <si>
    <t>Consulting, CMS and backend</t>
  </si>
  <si>
    <t>AutoMotive</t>
  </si>
  <si>
    <t>NIO</t>
  </si>
  <si>
    <t>Content creation, UI Design, UX Design, Consulting, Maintenance, CMS and backend</t>
  </si>
  <si>
    <t>AirPortal</t>
  </si>
  <si>
    <t>Air Table</t>
  </si>
  <si>
    <t>UX Design, Consulting, Maintenance, CMS and backend</t>
  </si>
  <si>
    <t>Action Cam</t>
  </si>
  <si>
    <t>Crimson and Sons</t>
  </si>
  <si>
    <t>Created at 26/Jul/19 4:14 PM by Levente Szabo with Better Excel Exporter for Jira</t>
  </si>
  <si>
    <t>help »</t>
  </si>
  <si>
    <t>Row Labels</t>
  </si>
  <si>
    <t>Grand Total</t>
  </si>
  <si>
    <t>Sum of Project budget (USD)</t>
  </si>
  <si>
    <t>Count of Project</t>
  </si>
  <si>
    <t>Sum of Estimated project cost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</si>
</sst>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164" fontId="2" fillId="0" borderId="0" xfId="0" applyNumberFormat="1" applyFont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4A6785"/>
      <color rgb="FFDE350B"/>
      <color rgb="FF008DA6"/>
      <color rgb="FF14862C"/>
      <color rgb="FFFFD351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[jira-profields-report.xlsx]Project statuses!PivotTable1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Project statuses</a:t>
            </a:r>
          </a:p>
        </c:rich>
      </c:tx>
      <c:layout>
        <c:manualLayout>
          <c:xMode val="edge"/>
          <c:yMode val="edge"/>
          <c:x val="0.38004836664373998"/>
          <c:y val="2.0923762705419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6"/>
        <c:spPr>
          <a:solidFill>
            <a:srgbClr val="FFD351"/>
          </a:solidFill>
          <a:ln>
            <a:noFill/>
          </a:ln>
          <a:effectLst/>
        </c:spPr>
      </c:pivotFmt>
      <c:pivotFmt>
        <c:idx val="7"/>
        <c:spPr>
          <a:solidFill>
            <a:srgbClr val="FF0000"/>
          </a:solidFill>
          <a:ln>
            <a:noFill/>
          </a:ln>
          <a:effectLst/>
        </c:spPr>
      </c:pivotFmt>
      <c:pivotFmt>
        <c:idx val="8"/>
        <c:spPr>
          <a:solidFill>
            <a:srgbClr val="14862C"/>
          </a:solidFill>
          <a:ln>
            <a:noFill/>
          </a:ln>
          <a:effectLst/>
        </c:spPr>
      </c:pivotFmt>
      <c:pivotFmt>
        <c:idx val="9"/>
        <c:spPr>
          <a:solidFill>
            <a:srgbClr val="4A6785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'Project statuses'!$B$1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B2D-4760-8608-49990E565F0F}"/>
              </c:ext>
            </c:extLst>
          </c:dPt>
          <c:dPt>
            <c:idx val="1"/>
            <c:bubble3D val="0"/>
            <c:spPr>
              <a:solidFill>
                <a:srgbClr val="14862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2D-4760-8608-49990E565F0F}"/>
              </c:ext>
            </c:extLst>
          </c:dPt>
          <c:dPt>
            <c:idx val="2"/>
            <c:bubble3D val="0"/>
            <c:spPr>
              <a:solidFill>
                <a:srgbClr val="FFD3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2D-4760-8608-49990E565F0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B2D-4760-8608-49990E565F0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'Project statuses'!$A$2:$A$6</c:f>
              <c:strCache>
                <c:ptCount val="4"/>
                <c:pt idx="0">
                  <c:v>APPROVED</c:v>
                </c:pt>
                <c:pt idx="1">
                  <c:v>FINISHED</c:v>
                </c:pt>
                <c:pt idx="2">
                  <c:v>IN PROGRESS</c:v>
                </c:pt>
                <c:pt idx="3">
                  <c:v>PROPOSED</c:v>
                </c:pt>
              </c:strCache>
            </c:strRef>
          </c:cat>
          <c:val>
            <c:numRef>
              <c:f>'Project statuses'!$B$2:$B$6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2D-4760-8608-49990E56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[jira-profields-report.xlsx]Budget size!PivotTable2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/>
              <a:t>Project budget size by customers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'Budget size'!$B$1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'Budget size'!$A$2:$A$22</c:f>
              <c:strCache>
                <c:ptCount val="20"/>
                <c:pt idx="0">
                  <c:v>Swarm LLC</c:v>
                </c:pt>
                <c:pt idx="1">
                  <c:v>Fittly</c:v>
                </c:pt>
                <c:pt idx="2">
                  <c:v>Halo Pharma</c:v>
                </c:pt>
                <c:pt idx="3">
                  <c:v>Crimson and Sons</c:v>
                </c:pt>
                <c:pt idx="4">
                  <c:v>Beem Broadcast Inc.</c:v>
                </c:pt>
                <c:pt idx="5">
                  <c:v>SpendIT</c:v>
                </c:pt>
                <c:pt idx="6">
                  <c:v>E-truck Transportation Inc.</c:v>
                </c:pt>
                <c:pt idx="7">
                  <c:v>Snap Systems</c:v>
                </c:pt>
                <c:pt idx="8">
                  <c:v>Second Data LTD</c:v>
                </c:pt>
                <c:pt idx="9">
                  <c:v>Cloudy Tools</c:v>
                </c:pt>
                <c:pt idx="10">
                  <c:v>US Billboards</c:v>
                </c:pt>
                <c:pt idx="11">
                  <c:v>World Gates Inc.</c:v>
                </c:pt>
                <c:pt idx="12">
                  <c:v>Air Table</c:v>
                </c:pt>
                <c:pt idx="13">
                  <c:v>MoonLander Inc.</c:v>
                </c:pt>
                <c:pt idx="14">
                  <c:v>Musicly</c:v>
                </c:pt>
                <c:pt idx="15">
                  <c:v>Mind Games Inc.</c:v>
                </c:pt>
                <c:pt idx="16">
                  <c:v>VR Headset LLC</c:v>
                </c:pt>
                <c:pt idx="17">
                  <c:v>NIO</c:v>
                </c:pt>
                <c:pt idx="18">
                  <c:v>CNN</c:v>
                </c:pt>
                <c:pt idx="19">
                  <c:v>Story Games</c:v>
                </c:pt>
              </c:strCache>
            </c:strRef>
          </c:cat>
          <c:val>
            <c:numRef>
              <c:f>'Budget size'!$B$2:$B$22</c:f>
              <c:numCache>
                <c:formatCode>General</c:formatCode>
                <c:ptCount val="20"/>
                <c:pt idx="0">
                  <c:v>9000</c:v>
                </c:pt>
                <c:pt idx="1">
                  <c:v>12000</c:v>
                </c:pt>
                <c:pt idx="2">
                  <c:v>30000</c:v>
                </c:pt>
                <c:pt idx="3">
                  <c:v>32000</c:v>
                </c:pt>
                <c:pt idx="4">
                  <c:v>35000</c:v>
                </c:pt>
                <c:pt idx="5">
                  <c:v>56000</c:v>
                </c:pt>
                <c:pt idx="6">
                  <c:v>60000</c:v>
                </c:pt>
                <c:pt idx="7">
                  <c:v>60000</c:v>
                </c:pt>
                <c:pt idx="8">
                  <c:v>65000</c:v>
                </c:pt>
                <c:pt idx="9">
                  <c:v>65000</c:v>
                </c:pt>
                <c:pt idx="10">
                  <c:v>76000</c:v>
                </c:pt>
                <c:pt idx="11">
                  <c:v>76000</c:v>
                </c:pt>
                <c:pt idx="12">
                  <c:v>93000</c:v>
                </c:pt>
                <c:pt idx="13">
                  <c:v>95670</c:v>
                </c:pt>
                <c:pt idx="14">
                  <c:v>98000</c:v>
                </c:pt>
                <c:pt idx="15">
                  <c:v>145000</c:v>
                </c:pt>
                <c:pt idx="16">
                  <c:v>150000</c:v>
                </c:pt>
                <c:pt idx="17">
                  <c:v>167000</c:v>
                </c:pt>
                <c:pt idx="18">
                  <c:v>205000</c:v>
                </c:pt>
                <c:pt idx="19">
                  <c:v>252000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C-4721-85D0-34038D2A7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7456560"/>
        <c:axId val="1427452816"/>
      </c:barChart>
      <c:catAx>
        <c:axId val="1427456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452816"/>
        <c:crosses val="autoZero"/>
        <c:auto val="1"/>
        <c:lblAlgn val="ctr"/>
        <c:lblOffset val="100"/>
        <c:noMultiLvlLbl val="0"/>
      </c:catAx>
      <c:valAx>
        <c:axId val="1427452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45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[jira-profields-report.xlsx]Project cost!PivotTable3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Project</a:t>
            </a:r>
            <a:r>
              <a:rPr lang="en-US" sz="1800" baseline="0"/>
              <a:t> cost by status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FFD351"/>
          </a:solidFill>
          <a:ln>
            <a:noFill/>
          </a:ln>
          <a:effectLst/>
        </c:spPr>
      </c:pivotFmt>
      <c:pivotFmt>
        <c:idx val="3"/>
        <c:spPr>
          <a:solidFill>
            <a:srgbClr val="FFD351"/>
          </a:solidFill>
          <a:ln>
            <a:noFill/>
          </a:ln>
          <a:effectLst/>
        </c:spPr>
      </c:pivotFmt>
      <c:pivotFmt>
        <c:idx val="4"/>
        <c:spPr>
          <a:solidFill>
            <a:srgbClr val="FFD351"/>
          </a:solidFill>
          <a:ln>
            <a:noFill/>
          </a:ln>
          <a:effectLst/>
        </c:spPr>
      </c:pivotFmt>
      <c:pivotFmt>
        <c:idx val="5"/>
        <c:spPr>
          <a:solidFill>
            <a:srgbClr val="FFD351"/>
          </a:solidFill>
          <a:ln>
            <a:noFill/>
          </a:ln>
          <a:effectLst/>
        </c:spPr>
      </c:pivotFmt>
      <c:pivotFmt>
        <c:idx val="6"/>
        <c:spPr>
          <a:solidFill>
            <a:srgbClr val="FFD351"/>
          </a:solidFill>
          <a:ln>
            <a:noFill/>
          </a:ln>
          <a:effectLst/>
        </c:spPr>
      </c:pivotFmt>
      <c:pivotFmt>
        <c:idx val="7"/>
        <c:spPr>
          <a:solidFill>
            <a:srgbClr val="FFD351"/>
          </a:solidFill>
          <a:ln>
            <a:noFill/>
          </a:ln>
          <a:effectLst/>
        </c:spPr>
      </c:pivotFmt>
      <c:pivotFmt>
        <c:idx val="8"/>
        <c:spPr>
          <a:solidFill>
            <a:srgbClr val="FFD351"/>
          </a:solidFill>
          <a:ln>
            <a:noFill/>
          </a:ln>
          <a:effectLst/>
        </c:spPr>
      </c:pivotFmt>
      <c:pivotFmt>
        <c:idx val="9"/>
        <c:spPr>
          <a:solidFill>
            <a:srgbClr val="4A6785"/>
          </a:solidFill>
          <a:ln>
            <a:noFill/>
          </a:ln>
          <a:effectLst/>
        </c:spPr>
      </c:pivotFmt>
      <c:pivotFmt>
        <c:idx val="10"/>
        <c:spPr>
          <a:solidFill>
            <a:srgbClr val="4A6785"/>
          </a:solidFill>
          <a:ln>
            <a:noFill/>
          </a:ln>
          <a:effectLst/>
        </c:spPr>
      </c:pivotFmt>
      <c:pivotFmt>
        <c:idx val="11"/>
        <c:spPr>
          <a:solidFill>
            <a:srgbClr val="4A6785"/>
          </a:solidFill>
          <a:ln>
            <a:noFill/>
          </a:ln>
          <a:effectLst/>
        </c:spPr>
      </c:pivotFmt>
      <c:pivotFmt>
        <c:idx val="12"/>
        <c:spPr>
          <a:solidFill>
            <a:srgbClr val="4A6785"/>
          </a:solidFill>
          <a:ln>
            <a:noFill/>
          </a:ln>
          <a:effectLst/>
        </c:spPr>
      </c:pivotFmt>
      <c:pivotFmt>
        <c:idx val="13"/>
        <c:spPr>
          <a:solidFill>
            <a:srgbClr val="4A6785"/>
          </a:solidFill>
          <a:ln>
            <a:noFill/>
          </a:ln>
          <a:effectLst/>
        </c:spPr>
      </c:pivotFmt>
      <c:pivotFmt>
        <c:idx val="14"/>
        <c:spPr>
          <a:solidFill>
            <a:srgbClr val="4A6785"/>
          </a:solidFill>
          <a:ln>
            <a:noFill/>
          </a:ln>
          <a:effectLst/>
        </c:spPr>
      </c:pivotFmt>
      <c:pivotFmt>
        <c:idx val="15"/>
        <c:spPr>
          <a:solidFill>
            <a:srgbClr val="4A6785"/>
          </a:solidFill>
          <a:ln>
            <a:noFill/>
          </a:ln>
          <a:effectLst/>
        </c:spPr>
      </c:pivotFmt>
      <c:pivotFmt>
        <c:idx val="16"/>
        <c:spPr>
          <a:solidFill>
            <a:srgbClr val="4A6785"/>
          </a:solidFill>
          <a:ln>
            <a:noFill/>
          </a:ln>
          <a:effectLst/>
        </c:spPr>
      </c:pivotFmt>
      <c:pivotFmt>
        <c:idx val="17"/>
        <c:spPr>
          <a:solidFill>
            <a:srgbClr val="4A6785"/>
          </a:solidFill>
          <a:ln>
            <a:noFill/>
          </a:ln>
          <a:effectLst/>
        </c:spPr>
      </c:pivotFmt>
      <c:pivotFmt>
        <c:idx val="18"/>
        <c:spPr>
          <a:solidFill>
            <a:srgbClr val="14862C"/>
          </a:solidFill>
          <a:ln>
            <a:noFill/>
          </a:ln>
          <a:effectLst/>
        </c:spPr>
      </c:pivotFmt>
      <c:pivotFmt>
        <c:idx val="19"/>
        <c:spPr>
          <a:solidFill>
            <a:srgbClr val="14862C"/>
          </a:solidFill>
          <a:ln>
            <a:noFill/>
          </a:ln>
          <a:effectLst/>
        </c:spPr>
      </c:pivotFmt>
      <c:pivotFmt>
        <c:idx val="20"/>
        <c:spPr>
          <a:solidFill>
            <a:srgbClr val="14862C"/>
          </a:solidFill>
          <a:ln>
            <a:noFill/>
          </a:ln>
          <a:effectLst/>
        </c:spPr>
      </c:pivotFmt>
      <c:pivotFmt>
        <c:idx val="21"/>
        <c:spPr>
          <a:solidFill>
            <a:srgbClr val="14862C"/>
          </a:solidFill>
          <a:ln>
            <a:noFill/>
          </a:ln>
          <a:effectLst/>
        </c:spPr>
      </c:pivotFmt>
      <c:pivotFmt>
        <c:idx val="22"/>
        <c:spPr>
          <a:solidFill>
            <a:srgbClr val="DE350B"/>
          </a:solidFill>
          <a:ln>
            <a:noFill/>
          </a:ln>
          <a:effectLst/>
        </c:spPr>
      </c:pivotFmt>
      <c:pivotFmt>
        <c:idx val="23"/>
        <c:spPr>
          <a:solidFill>
            <a:srgbClr val="DE350B"/>
          </a:solidFill>
          <a:ln>
            <a:noFill/>
          </a:ln>
          <a:effectLst/>
        </c:spPr>
      </c:pivotFmt>
      <c:pivotFmt>
        <c:idx val="24"/>
        <c:spPr>
          <a:solidFill>
            <a:srgbClr val="DE350B"/>
          </a:solidFill>
          <a:ln>
            <a:noFill/>
          </a:ln>
          <a:effectLst/>
        </c:spPr>
      </c:pivotFmt>
      <c:pivotFmt>
        <c:idx val="25"/>
        <c:spPr>
          <a:solidFill>
            <a:srgbClr val="DE350B"/>
          </a:solidFill>
          <a:ln>
            <a:noFill/>
          </a:ln>
          <a:effectLst/>
        </c:spPr>
      </c:pivotFmt>
      <c:pivotFmt>
        <c:idx val="26"/>
        <c:spPr>
          <a:solidFill>
            <a:srgbClr val="DE350B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 cost'!$B$1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4D-413F-9CB9-9B51E5B488F7}"/>
              </c:ext>
            </c:extLst>
          </c:dPt>
          <c:dPt>
            <c:idx val="1"/>
            <c:invertIfNegative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4D-413F-9CB9-9B51E5B488F7}"/>
              </c:ext>
            </c:extLst>
          </c:dPt>
          <c:dPt>
            <c:idx val="2"/>
            <c:invertIfNegative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A4D-413F-9CB9-9B51E5B488F7}"/>
              </c:ext>
            </c:extLst>
          </c:dPt>
          <c:dPt>
            <c:idx val="3"/>
            <c:invertIfNegative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4D-413F-9CB9-9B51E5B488F7}"/>
              </c:ext>
            </c:extLst>
          </c:dPt>
          <c:dPt>
            <c:idx val="4"/>
            <c:invertIfNegative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A4D-413F-9CB9-9B51E5B488F7}"/>
              </c:ext>
            </c:extLst>
          </c:dPt>
          <c:dPt>
            <c:idx val="5"/>
            <c:invertIfNegative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4D-413F-9CB9-9B51E5B488F7}"/>
              </c:ext>
            </c:extLst>
          </c:dPt>
          <c:dPt>
            <c:idx val="6"/>
            <c:invertIfNegative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A4D-413F-9CB9-9B51E5B488F7}"/>
              </c:ext>
            </c:extLst>
          </c:dPt>
          <c:dPt>
            <c:idx val="7"/>
            <c:invertIfNegative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4D-413F-9CB9-9B51E5B488F7}"/>
              </c:ext>
            </c:extLst>
          </c:dPt>
          <c:dPt>
            <c:idx val="8"/>
            <c:invertIfNegative val="0"/>
            <c:bubble3D val="0"/>
            <c:spPr>
              <a:solidFill>
                <a:srgbClr val="4A67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A4D-413F-9CB9-9B51E5B488F7}"/>
              </c:ext>
            </c:extLst>
          </c:dPt>
          <c:dPt>
            <c:idx val="9"/>
            <c:invertIfNegative val="0"/>
            <c:bubble3D val="0"/>
            <c:spPr>
              <a:solidFill>
                <a:srgbClr val="14862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4D-413F-9CB9-9B51E5B488F7}"/>
              </c:ext>
            </c:extLst>
          </c:dPt>
          <c:dPt>
            <c:idx val="10"/>
            <c:invertIfNegative val="0"/>
            <c:bubble3D val="0"/>
            <c:spPr>
              <a:solidFill>
                <a:srgbClr val="14862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A4D-413F-9CB9-9B51E5B488F7}"/>
              </c:ext>
            </c:extLst>
          </c:dPt>
          <c:dPt>
            <c:idx val="11"/>
            <c:invertIfNegative val="0"/>
            <c:bubble3D val="0"/>
            <c:spPr>
              <a:solidFill>
                <a:srgbClr val="14862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A4D-413F-9CB9-9B51E5B488F7}"/>
              </c:ext>
            </c:extLst>
          </c:dPt>
          <c:dPt>
            <c:idx val="12"/>
            <c:invertIfNegative val="0"/>
            <c:bubble3D val="0"/>
            <c:spPr>
              <a:solidFill>
                <a:srgbClr val="14862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A4D-413F-9CB9-9B51E5B488F7}"/>
              </c:ext>
            </c:extLst>
          </c:dPt>
          <c:dPt>
            <c:idx val="13"/>
            <c:invertIfNegative val="0"/>
            <c:bubble3D val="0"/>
            <c:spPr>
              <a:solidFill>
                <a:srgbClr val="FFD3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4D-413F-9CB9-9B51E5B488F7}"/>
              </c:ext>
            </c:extLst>
          </c:dPt>
          <c:dPt>
            <c:idx val="14"/>
            <c:invertIfNegative val="0"/>
            <c:bubble3D val="0"/>
            <c:spPr>
              <a:solidFill>
                <a:srgbClr val="FFD3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4D-413F-9CB9-9B51E5B488F7}"/>
              </c:ext>
            </c:extLst>
          </c:dPt>
          <c:dPt>
            <c:idx val="15"/>
            <c:invertIfNegative val="0"/>
            <c:bubble3D val="0"/>
            <c:spPr>
              <a:solidFill>
                <a:srgbClr val="FFD3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4D-413F-9CB9-9B51E5B488F7}"/>
              </c:ext>
            </c:extLst>
          </c:dPt>
          <c:dPt>
            <c:idx val="16"/>
            <c:invertIfNegative val="0"/>
            <c:bubble3D val="0"/>
            <c:spPr>
              <a:solidFill>
                <a:srgbClr val="FFD3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4D-413F-9CB9-9B51E5B488F7}"/>
              </c:ext>
            </c:extLst>
          </c:dPt>
          <c:dPt>
            <c:idx val="17"/>
            <c:invertIfNegative val="0"/>
            <c:bubble3D val="0"/>
            <c:spPr>
              <a:solidFill>
                <a:srgbClr val="FFD3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4D-413F-9CB9-9B51E5B488F7}"/>
              </c:ext>
            </c:extLst>
          </c:dPt>
          <c:dPt>
            <c:idx val="18"/>
            <c:invertIfNegative val="0"/>
            <c:bubble3D val="0"/>
            <c:spPr>
              <a:solidFill>
                <a:srgbClr val="FFD3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4D-413F-9CB9-9B51E5B488F7}"/>
              </c:ext>
            </c:extLst>
          </c:dPt>
          <c:dPt>
            <c:idx val="19"/>
            <c:invertIfNegative val="0"/>
            <c:bubble3D val="0"/>
            <c:spPr>
              <a:solidFill>
                <a:srgbClr val="FFD3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4D-413F-9CB9-9B51E5B488F7}"/>
              </c:ext>
            </c:extLst>
          </c:dPt>
          <c:dPt>
            <c:idx val="20"/>
            <c:invertIfNegative val="0"/>
            <c:bubble3D val="0"/>
            <c:spPr>
              <a:solidFill>
                <a:srgbClr val="DE350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A4D-413F-9CB9-9B51E5B488F7}"/>
              </c:ext>
            </c:extLst>
          </c:dPt>
          <c:dPt>
            <c:idx val="21"/>
            <c:invertIfNegative val="0"/>
            <c:bubble3D val="0"/>
            <c:spPr>
              <a:solidFill>
                <a:srgbClr val="DE350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FA4D-413F-9CB9-9B51E5B488F7}"/>
              </c:ext>
            </c:extLst>
          </c:dPt>
          <c:dPt>
            <c:idx val="22"/>
            <c:invertIfNegative val="0"/>
            <c:bubble3D val="0"/>
            <c:spPr>
              <a:solidFill>
                <a:srgbClr val="DE350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A4D-413F-9CB9-9B51E5B488F7}"/>
              </c:ext>
            </c:extLst>
          </c:dPt>
          <c:dPt>
            <c:idx val="23"/>
            <c:invertIfNegative val="0"/>
            <c:bubble3D val="0"/>
            <c:spPr>
              <a:solidFill>
                <a:srgbClr val="DE350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A4D-413F-9CB9-9B51E5B488F7}"/>
              </c:ext>
            </c:extLst>
          </c:dPt>
          <c:dPt>
            <c:idx val="24"/>
            <c:invertIfNegative val="0"/>
            <c:bubble3D val="0"/>
            <c:spPr>
              <a:solidFill>
                <a:srgbClr val="DE350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A4D-413F-9CB9-9B51E5B488F7}"/>
              </c:ext>
            </c:extLst>
          </c:dPt>
          <c:cat>
            <c:multiLvlStrRef>
              <c:f>'Project cost'!$A$2:$A$31</c:f>
              <c:multiLvlStrCache>
                <c:ptCount val="25"/>
                <c:lvl>
                  <c:pt idx="0">
                    <c:v>Calm Birds</c:v>
                  </c:pt>
                  <c:pt idx="1">
                    <c:v>Concertly</c:v>
                  </c:pt>
                  <c:pt idx="2">
                    <c:v>Close Vicinity Control</c:v>
                  </c:pt>
                  <c:pt idx="3">
                    <c:v>SnapBoard</c:v>
                  </c:pt>
                  <c:pt idx="4">
                    <c:v>Printly</c:v>
                  </c:pt>
                  <c:pt idx="5">
                    <c:v>MoonLander YouTube ad</c:v>
                  </c:pt>
                  <c:pt idx="6">
                    <c:v>Fitband app</c:v>
                  </c:pt>
                  <c:pt idx="7">
                    <c:v>Solar Storefront</c:v>
                  </c:pt>
                  <c:pt idx="8">
                    <c:v>Pool FM</c:v>
                  </c:pt>
                  <c:pt idx="9">
                    <c:v>News BOT</c:v>
                  </c:pt>
                  <c:pt idx="10">
                    <c:v>Mind Wars</c:v>
                  </c:pt>
                  <c:pt idx="11">
                    <c:v>Cloudy Tools</c:v>
                  </c:pt>
                  <c:pt idx="12">
                    <c:v>Swarm app redesign</c:v>
                  </c:pt>
                  <c:pt idx="13">
                    <c:v>AutoMotive</c:v>
                  </c:pt>
                  <c:pt idx="14">
                    <c:v>StockFoto</c:v>
                  </c:pt>
                  <c:pt idx="15">
                    <c:v>AirPortal</c:v>
                  </c:pt>
                  <c:pt idx="16">
                    <c:v>E-truck billboard campaign</c:v>
                  </c:pt>
                  <c:pt idx="17">
                    <c:v>Sales Metrics Automation</c:v>
                  </c:pt>
                  <c:pt idx="18">
                    <c:v>Creative Websites</c:v>
                  </c:pt>
                  <c:pt idx="19">
                    <c:v>Data Center Provisioning</c:v>
                  </c:pt>
                  <c:pt idx="20">
                    <c:v>Rubber Ball</c:v>
                  </c:pt>
                  <c:pt idx="21">
                    <c:v>VR Headset commercial</c:v>
                  </c:pt>
                  <c:pt idx="22">
                    <c:v>SpendIT app (Android)</c:v>
                  </c:pt>
                  <c:pt idx="23">
                    <c:v>Ha-Lo Pharma app</c:v>
                  </c:pt>
                  <c:pt idx="24">
                    <c:v>Action Cam</c:v>
                  </c:pt>
                </c:lvl>
                <c:lvl>
                  <c:pt idx="0">
                    <c:v>APPROVED</c:v>
                  </c:pt>
                  <c:pt idx="9">
                    <c:v>FINISHED</c:v>
                  </c:pt>
                  <c:pt idx="13">
                    <c:v>IN PROGRESS</c:v>
                  </c:pt>
                  <c:pt idx="20">
                    <c:v>PROPOSED</c:v>
                  </c:pt>
                </c:lvl>
              </c:multiLvlStrCache>
            </c:multiLvlStrRef>
          </c:cat>
          <c:val>
            <c:numRef>
              <c:f>'Project cost'!$B$2:$B$31</c:f>
              <c:numCache>
                <c:formatCode>General</c:formatCode>
                <c:ptCount val="25"/>
                <c:pt idx="0">
                  <c:v>89000</c:v>
                </c:pt>
                <c:pt idx="1">
                  <c:v>77000</c:v>
                </c:pt>
                <c:pt idx="2">
                  <c:v>75000</c:v>
                </c:pt>
                <c:pt idx="3">
                  <c:v>40000</c:v>
                </c:pt>
                <c:pt idx="4">
                  <c:v>20000</c:v>
                </c:pt>
                <c:pt idx="5">
                  <c:v>14600</c:v>
                </c:pt>
                <c:pt idx="6">
                  <c:v>8000</c:v>
                </c:pt>
                <c:pt idx="7">
                  <c:v>3000</c:v>
                </c:pt>
                <c:pt idx="8">
                  <c:v>1000</c:v>
                </c:pt>
                <c:pt idx="9">
                  <c:v>135000</c:v>
                </c:pt>
                <c:pt idx="10">
                  <c:v>111200</c:v>
                </c:pt>
                <c:pt idx="11">
                  <c:v>46000</c:v>
                </c:pt>
                <c:pt idx="12">
                  <c:v>5000</c:v>
                </c:pt>
                <c:pt idx="13">
                  <c:v>156000</c:v>
                </c:pt>
                <c:pt idx="14">
                  <c:v>67000</c:v>
                </c:pt>
                <c:pt idx="15">
                  <c:v>45000</c:v>
                </c:pt>
                <c:pt idx="16">
                  <c:v>44000</c:v>
                </c:pt>
                <c:pt idx="17">
                  <c:v>20000</c:v>
                </c:pt>
                <c:pt idx="18">
                  <c:v>17500</c:v>
                </c:pt>
                <c:pt idx="19">
                  <c:v>2000</c:v>
                </c:pt>
                <c:pt idx="20">
                  <c:v>123000</c:v>
                </c:pt>
                <c:pt idx="21">
                  <c:v>120000</c:v>
                </c:pt>
                <c:pt idx="22">
                  <c:v>45000</c:v>
                </c:pt>
                <c:pt idx="23">
                  <c:v>27000</c:v>
                </c:pt>
                <c:pt idx="2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D-413F-9CB9-9B51E5B48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7449488"/>
        <c:axId val="1427457808"/>
      </c:barChart>
      <c:catAx>
        <c:axId val="142744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457808"/>
        <c:crosses val="autoZero"/>
        <c:auto val="1"/>
        <c:lblAlgn val="ctr"/>
        <c:lblOffset val="100"/>
        <c:noMultiLvlLbl val="0"/>
      </c:catAx>
      <c:valAx>
        <c:axId val="142745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44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vente Szabo" refreshedDate="43675.416586574072" createdVersion="6" refreshedVersion="6" minRefreshableVersion="3" recordCount="25">
  <cacheSource type="worksheet">
    <worksheetSource ref="A1:J26" sheet="Issue Navigator"/>
  </cacheSource>
  <cacheFields count="10">
    <cacheField name="Project" numFmtId="0">
      <sharedItems count="25">
        <s v="VR Headset commercial"/>
        <s v="Swarm app redesign"/>
        <s v="StockFoto"/>
        <s v="Solar Storefront"/>
        <s v="SnapBoard"/>
        <s v="Sales Metrics Automation"/>
        <s v="SpendIT app (Android)"/>
        <s v="Rubber Ball"/>
        <s v="Printly"/>
        <s v="Pool FM"/>
        <s v="News BOT"/>
        <s v="MoonLander YouTube ad"/>
        <s v="Mind Wars"/>
        <s v="Ha-Lo Pharma app"/>
        <s v="Fitband app"/>
        <s v="E-truck billboard campaign"/>
        <s v="Data Center Provisioning"/>
        <s v="Close Vicinity Control"/>
        <s v="Cloudy Tools"/>
        <s v="Creative Websites"/>
        <s v="Concertly"/>
        <s v="Calm Birds"/>
        <s v="AutoMotive"/>
        <s v="AirPortal"/>
        <s v="Action Cam"/>
      </sharedItems>
    </cacheField>
    <cacheField name="Project status" numFmtId="0">
      <sharedItems count="4">
        <s v="PROPOSED"/>
        <s v="FINISHED"/>
        <s v="IN PROGRESS"/>
        <s v="APPROVED"/>
      </sharedItems>
    </cacheField>
    <cacheField name="Project budget (USD)" numFmtId="0">
      <sharedItems containsSemiMixedTypes="0" containsString="0" containsNumber="1" containsInteger="1" minValue="4000" maxValue="175000"/>
    </cacheField>
    <cacheField name="Estimated project cost (USD)" numFmtId="0">
      <sharedItems containsSemiMixedTypes="0" containsString="0" containsNumber="1" containsInteger="1" minValue="1000" maxValue="156000"/>
    </cacheField>
    <cacheField name="Project customer" numFmtId="0">
      <sharedItems/>
    </cacheField>
    <cacheField name="Project 1. milestone" numFmtId="164">
      <sharedItems containsNonDate="0" containsDate="1" containsString="0" containsBlank="1" minDate="2019-07-01T00:00:00" maxDate="2020-02-27T00:00:00"/>
    </cacheField>
    <cacheField name="Project 2. milestone" numFmtId="164">
      <sharedItems containsNonDate="0" containsDate="1" containsString="0" containsBlank="1" minDate="2019-07-21T00:00:00" maxDate="2020-04-29T00:00:00"/>
    </cacheField>
    <cacheField name="Final project deadline" numFmtId="164">
      <sharedItems containsNonDate="0" containsDate="1" containsString="0" containsBlank="1" minDate="2019-08-01T00:00:00" maxDate="2020-07-30T00:00:00"/>
    </cacheField>
    <cacheField name="Maximum staff on project" numFmtId="0">
      <sharedItems containsSemiMixedTypes="0" containsString="0" containsNumber="1" containsInteger="1" minValue="1" maxValue="23"/>
    </cacheField>
    <cacheField name="Project componen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evente Szabo" refreshedDate="43675.417330671298" createdVersion="6" refreshedVersion="6" minRefreshableVersion="3" recordCount="25">
  <cacheSource type="worksheet">
    <worksheetSource ref="C1:J26" sheet="Issue Navigator"/>
  </cacheSource>
  <cacheFields count="8">
    <cacheField name="Project budget (USD)" numFmtId="0">
      <sharedItems containsSemiMixedTypes="0" containsString="0" containsNumber="1" containsInteger="1" minValue="4000" maxValue="175000" count="20">
        <n v="150000"/>
        <n v="9000"/>
        <n v="75670"/>
        <n v="12000"/>
        <n v="60000"/>
        <n v="49000"/>
        <n v="56000"/>
        <n v="76000"/>
        <n v="30000"/>
        <n v="175000"/>
        <n v="20000"/>
        <n v="145000"/>
        <n v="4000"/>
        <n v="65000"/>
        <n v="35000"/>
        <n v="98000"/>
        <n v="102000"/>
        <n v="167000"/>
        <n v="93000"/>
        <n v="32000"/>
      </sharedItems>
    </cacheField>
    <cacheField name="Estimated project cost (USD)" numFmtId="0">
      <sharedItems containsSemiMixedTypes="0" containsString="0" containsNumber="1" containsInteger="1" minValue="1000" maxValue="156000"/>
    </cacheField>
    <cacheField name="Project customer" numFmtId="0">
      <sharedItems count="20">
        <s v="VR Headset LLC"/>
        <s v="Swarm LLC"/>
        <s v="MoonLander Inc."/>
        <s v="Second Data LTD"/>
        <s v="Snap Systems"/>
        <s v="SpendIT"/>
        <s v="Story Games"/>
        <s v="US Billboards"/>
        <s v="CNN"/>
        <s v="Mind Games Inc."/>
        <s v="Halo Pharma"/>
        <s v="Fittly"/>
        <s v="E-truck Transportation Inc."/>
        <s v="World Gates Inc."/>
        <s v="Cloudy Tools"/>
        <s v="Beem Broadcast Inc."/>
        <s v="Musicly"/>
        <s v="NIO"/>
        <s v="Air Table"/>
        <s v="Crimson and Sons"/>
      </sharedItems>
    </cacheField>
    <cacheField name="Project 1. milestone" numFmtId="164">
      <sharedItems containsNonDate="0" containsDate="1" containsString="0" containsBlank="1" minDate="2019-07-01T00:00:00" maxDate="2020-02-27T00:00:00"/>
    </cacheField>
    <cacheField name="Project 2. milestone" numFmtId="164">
      <sharedItems containsNonDate="0" containsDate="1" containsString="0" containsBlank="1" minDate="2019-07-21T00:00:00" maxDate="2020-04-29T00:00:00"/>
    </cacheField>
    <cacheField name="Final project deadline" numFmtId="164">
      <sharedItems containsNonDate="0" containsDate="1" containsString="0" containsBlank="1" minDate="2019-08-01T00:00:00" maxDate="2020-07-30T00:00:00"/>
    </cacheField>
    <cacheField name="Maximum staff on project" numFmtId="0">
      <sharedItems containsSemiMixedTypes="0" containsString="0" containsNumber="1" containsInteger="1" minValue="1" maxValue="23"/>
    </cacheField>
    <cacheField name="Project componen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n v="150000"/>
    <n v="120000"/>
    <s v="VR Headset LLC"/>
    <d v="2019-09-02T00:00:00"/>
    <d v="2019-09-16T00:00:00"/>
    <d v="2019-09-30T00:00:00"/>
    <n v="5"/>
    <s v="Content creation, Consulting, CMS and backend"/>
  </r>
  <r>
    <x v="1"/>
    <x v="1"/>
    <n v="9000"/>
    <n v="5000"/>
    <s v="Swarm LLC"/>
    <d v="2019-07-01T00:00:00"/>
    <d v="2019-07-21T00:00:00"/>
    <d v="2019-08-04T00:00:00"/>
    <n v="4"/>
    <s v="UX Design, Consulting, UI Design"/>
  </r>
  <r>
    <x v="2"/>
    <x v="2"/>
    <n v="75670"/>
    <n v="67000"/>
    <s v="MoonLander Inc."/>
    <m/>
    <m/>
    <m/>
    <n v="5"/>
    <s v="Consulting, UI Design"/>
  </r>
  <r>
    <x v="3"/>
    <x v="3"/>
    <n v="12000"/>
    <n v="3000"/>
    <s v="Second Data LTD"/>
    <m/>
    <m/>
    <d v="2019-09-26T00:00:00"/>
    <n v="1"/>
    <s v="Consulting"/>
  </r>
  <r>
    <x v="4"/>
    <x v="3"/>
    <n v="60000"/>
    <n v="40000"/>
    <s v="Snap Systems"/>
    <m/>
    <m/>
    <d v="2019-08-01T00:00:00"/>
    <n v="6"/>
    <s v="Content creation, Consulting, Maintenance"/>
  </r>
  <r>
    <x v="5"/>
    <x v="2"/>
    <n v="49000"/>
    <n v="20000"/>
    <s v="Second Data LTD"/>
    <d v="2019-09-12T00:00:00"/>
    <m/>
    <m/>
    <n v="2"/>
    <s v="Consulting, Maintenance"/>
  </r>
  <r>
    <x v="6"/>
    <x v="0"/>
    <n v="56000"/>
    <n v="45000"/>
    <s v="SpendIT"/>
    <d v="2020-01-14T00:00:00"/>
    <d v="2020-02-20T00:00:00"/>
    <d v="2020-04-29T00:00:00"/>
    <n v="4"/>
    <s v="Content creation, Consulting, Maintenance, CMS and backend"/>
  </r>
  <r>
    <x v="7"/>
    <x v="0"/>
    <n v="150000"/>
    <n v="123000"/>
    <s v="Story Games"/>
    <m/>
    <m/>
    <m/>
    <n v="7"/>
    <s v="Content creation, CMS and backend"/>
  </r>
  <r>
    <x v="8"/>
    <x v="3"/>
    <n v="76000"/>
    <n v="20000"/>
    <s v="US Billboards"/>
    <d v="2019-08-08T00:00:00"/>
    <d v="2019-08-30T00:00:00"/>
    <d v="2019-09-03T00:00:00"/>
    <n v="5"/>
    <s v="Content creation, Consulting, Maintenance"/>
  </r>
  <r>
    <x v="9"/>
    <x v="3"/>
    <n v="30000"/>
    <n v="1000"/>
    <s v="CNN"/>
    <d v="2019-08-10T00:00:00"/>
    <m/>
    <m/>
    <n v="2"/>
    <s v="Content creation"/>
  </r>
  <r>
    <x v="10"/>
    <x v="1"/>
    <n v="175000"/>
    <n v="135000"/>
    <s v="CNN"/>
    <d v="2019-08-15T00:00:00"/>
    <m/>
    <m/>
    <n v="7"/>
    <s v="Content creation, CMS and backend, UI Design"/>
  </r>
  <r>
    <x v="11"/>
    <x v="3"/>
    <n v="20000"/>
    <n v="14600"/>
    <s v="MoonLander Inc."/>
    <d v="2019-07-24T00:00:00"/>
    <d v="2019-07-31T00:00:00"/>
    <d v="2019-08-09T00:00:00"/>
    <n v="4"/>
    <s v="Content creation, Consulting"/>
  </r>
  <r>
    <x v="12"/>
    <x v="1"/>
    <n v="145000"/>
    <n v="111200"/>
    <s v="Mind Games Inc."/>
    <d v="2019-08-03T00:00:00"/>
    <m/>
    <m/>
    <n v="6"/>
    <s v="Content creation, UX Design, Consulting"/>
  </r>
  <r>
    <x v="13"/>
    <x v="0"/>
    <n v="30000"/>
    <n v="27000"/>
    <s v="Halo Pharma"/>
    <d v="2019-11-05T00:00:00"/>
    <d v="2019-11-26T00:00:00"/>
    <d v="2019-12-25T00:00:00"/>
    <n v="5"/>
    <s v="Content creation, CMS and backend"/>
  </r>
  <r>
    <x v="14"/>
    <x v="3"/>
    <n v="12000"/>
    <n v="8000"/>
    <s v="Fittly"/>
    <m/>
    <m/>
    <d v="2019-08-07T00:00:00"/>
    <n v="2"/>
    <s v="Consulting"/>
  </r>
  <r>
    <x v="15"/>
    <x v="2"/>
    <n v="60000"/>
    <n v="44000"/>
    <s v="E-truck Transportation Inc."/>
    <d v="2019-09-01T00:00:00"/>
    <d v="2019-10-31T00:00:00"/>
    <d v="2019-12-02T00:00:00"/>
    <n v="7"/>
    <s v="Content creation, UX Design, Consulting"/>
  </r>
  <r>
    <x v="16"/>
    <x v="2"/>
    <n v="4000"/>
    <n v="2000"/>
    <s v="Second Data LTD"/>
    <m/>
    <m/>
    <d v="2019-08-01T00:00:00"/>
    <n v="2"/>
    <s v="Content creation"/>
  </r>
  <r>
    <x v="17"/>
    <x v="3"/>
    <n v="76000"/>
    <n v="75000"/>
    <s v="World Gates Inc."/>
    <d v="2019-08-26T00:00:00"/>
    <d v="2019-09-07T00:00:00"/>
    <d v="2019-10-16T00:00:00"/>
    <n v="5"/>
    <s v="UX Design, Consulting"/>
  </r>
  <r>
    <x v="18"/>
    <x v="1"/>
    <n v="65000"/>
    <n v="46000"/>
    <s v="Cloudy Tools"/>
    <d v="2020-01-05T00:00:00"/>
    <d v="2020-01-21T00:00:00"/>
    <d v="2020-02-25T00:00:00"/>
    <n v="9"/>
    <s v="Content creation, Maintenance, CMS and backend"/>
  </r>
  <r>
    <x v="19"/>
    <x v="2"/>
    <n v="35000"/>
    <n v="17500"/>
    <s v="Beem Broadcast Inc."/>
    <d v="2019-07-17T00:00:00"/>
    <d v="2019-09-25T00:00:00"/>
    <d v="2019-12-31T00:00:00"/>
    <n v="12"/>
    <s v="Content creation, UX Design, Consulting, UI Design, CMS and backend"/>
  </r>
  <r>
    <x v="20"/>
    <x v="3"/>
    <n v="98000"/>
    <n v="77000"/>
    <s v="Musicly"/>
    <d v="2019-09-26T00:00:00"/>
    <d v="2019-10-12T00:00:00"/>
    <d v="2019-10-24T00:00:00"/>
    <n v="23"/>
    <s v="Content creation, UX Design, UI Design"/>
  </r>
  <r>
    <x v="21"/>
    <x v="3"/>
    <n v="102000"/>
    <n v="89000"/>
    <s v="Story Games"/>
    <d v="2019-08-02T00:00:00"/>
    <d v="2019-10-04T00:00:00"/>
    <d v="2019-11-06T00:00:00"/>
    <n v="21"/>
    <s v="Consulting, CMS and backend"/>
  </r>
  <r>
    <x v="22"/>
    <x v="2"/>
    <n v="167000"/>
    <n v="156000"/>
    <s v="NIO"/>
    <d v="2020-02-26T00:00:00"/>
    <d v="2020-04-28T00:00:00"/>
    <d v="2020-07-29T00:00:00"/>
    <n v="12"/>
    <s v="Content creation, UI Design, UX Design, Consulting, Maintenance, CMS and backend"/>
  </r>
  <r>
    <x v="23"/>
    <x v="2"/>
    <n v="93000"/>
    <n v="45000"/>
    <s v="Air Table"/>
    <d v="2019-10-11T00:00:00"/>
    <d v="2019-11-29T00:00:00"/>
    <d v="2020-04-30T00:00:00"/>
    <n v="7"/>
    <s v="UX Design, Consulting, Maintenance, CMS and backend"/>
  </r>
  <r>
    <x v="24"/>
    <x v="0"/>
    <n v="32000"/>
    <n v="24000"/>
    <s v="Crimson and Sons"/>
    <d v="2019-07-27T00:00:00"/>
    <d v="2019-08-09T00:00:00"/>
    <d v="2019-08-10T00:00:00"/>
    <n v="6"/>
    <s v="Content creation, UX Design, Consulting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">
  <r>
    <x v="0"/>
    <n v="120000"/>
    <x v="0"/>
    <d v="2019-09-02T00:00:00"/>
    <d v="2019-09-16T00:00:00"/>
    <d v="2019-09-30T00:00:00"/>
    <n v="5"/>
    <s v="Content creation, Consulting, CMS and backend"/>
  </r>
  <r>
    <x v="1"/>
    <n v="5000"/>
    <x v="1"/>
    <d v="2019-07-01T00:00:00"/>
    <d v="2019-07-21T00:00:00"/>
    <d v="2019-08-04T00:00:00"/>
    <n v="4"/>
    <s v="UX Design, Consulting, UI Design"/>
  </r>
  <r>
    <x v="2"/>
    <n v="67000"/>
    <x v="2"/>
    <m/>
    <m/>
    <m/>
    <n v="5"/>
    <s v="Consulting, UI Design"/>
  </r>
  <r>
    <x v="3"/>
    <n v="3000"/>
    <x v="3"/>
    <m/>
    <m/>
    <d v="2019-09-26T00:00:00"/>
    <n v="1"/>
    <s v="Consulting"/>
  </r>
  <r>
    <x v="4"/>
    <n v="40000"/>
    <x v="4"/>
    <m/>
    <m/>
    <d v="2019-08-01T00:00:00"/>
    <n v="6"/>
    <s v="Content creation, Consulting, Maintenance"/>
  </r>
  <r>
    <x v="5"/>
    <n v="20000"/>
    <x v="3"/>
    <d v="2019-09-12T00:00:00"/>
    <m/>
    <m/>
    <n v="2"/>
    <s v="Consulting, Maintenance"/>
  </r>
  <r>
    <x v="6"/>
    <n v="45000"/>
    <x v="5"/>
    <d v="2020-01-14T00:00:00"/>
    <d v="2020-02-20T00:00:00"/>
    <d v="2020-04-29T00:00:00"/>
    <n v="4"/>
    <s v="Content creation, Consulting, Maintenance, CMS and backend"/>
  </r>
  <r>
    <x v="0"/>
    <n v="123000"/>
    <x v="6"/>
    <m/>
    <m/>
    <m/>
    <n v="7"/>
    <s v="Content creation, CMS and backend"/>
  </r>
  <r>
    <x v="7"/>
    <n v="20000"/>
    <x v="7"/>
    <d v="2019-08-08T00:00:00"/>
    <d v="2019-08-30T00:00:00"/>
    <d v="2019-09-03T00:00:00"/>
    <n v="5"/>
    <s v="Content creation, Consulting, Maintenance"/>
  </r>
  <r>
    <x v="8"/>
    <n v="1000"/>
    <x v="8"/>
    <d v="2019-08-10T00:00:00"/>
    <m/>
    <m/>
    <n v="2"/>
    <s v="Content creation"/>
  </r>
  <r>
    <x v="9"/>
    <n v="135000"/>
    <x v="8"/>
    <d v="2019-08-15T00:00:00"/>
    <m/>
    <m/>
    <n v="7"/>
    <s v="Content creation, CMS and backend, UI Design"/>
  </r>
  <r>
    <x v="10"/>
    <n v="14600"/>
    <x v="2"/>
    <d v="2019-07-24T00:00:00"/>
    <d v="2019-07-31T00:00:00"/>
    <d v="2019-08-09T00:00:00"/>
    <n v="4"/>
    <s v="Content creation, Consulting"/>
  </r>
  <r>
    <x v="11"/>
    <n v="111200"/>
    <x v="9"/>
    <d v="2019-08-03T00:00:00"/>
    <m/>
    <m/>
    <n v="6"/>
    <s v="Content creation, UX Design, Consulting"/>
  </r>
  <r>
    <x v="8"/>
    <n v="27000"/>
    <x v="10"/>
    <d v="2019-11-05T00:00:00"/>
    <d v="2019-11-26T00:00:00"/>
    <d v="2019-12-25T00:00:00"/>
    <n v="5"/>
    <s v="Content creation, CMS and backend"/>
  </r>
  <r>
    <x v="3"/>
    <n v="8000"/>
    <x v="11"/>
    <m/>
    <m/>
    <d v="2019-08-07T00:00:00"/>
    <n v="2"/>
    <s v="Consulting"/>
  </r>
  <r>
    <x v="4"/>
    <n v="44000"/>
    <x v="12"/>
    <d v="2019-09-01T00:00:00"/>
    <d v="2019-10-31T00:00:00"/>
    <d v="2019-12-02T00:00:00"/>
    <n v="7"/>
    <s v="Content creation, UX Design, Consulting"/>
  </r>
  <r>
    <x v="12"/>
    <n v="2000"/>
    <x v="3"/>
    <m/>
    <m/>
    <d v="2019-08-01T00:00:00"/>
    <n v="2"/>
    <s v="Content creation"/>
  </r>
  <r>
    <x v="7"/>
    <n v="75000"/>
    <x v="13"/>
    <d v="2019-08-26T00:00:00"/>
    <d v="2019-09-07T00:00:00"/>
    <d v="2019-10-16T00:00:00"/>
    <n v="5"/>
    <s v="UX Design, Consulting"/>
  </r>
  <r>
    <x v="13"/>
    <n v="46000"/>
    <x v="14"/>
    <d v="2020-01-05T00:00:00"/>
    <d v="2020-01-21T00:00:00"/>
    <d v="2020-02-25T00:00:00"/>
    <n v="9"/>
    <s v="Content creation, Maintenance, CMS and backend"/>
  </r>
  <r>
    <x v="14"/>
    <n v="17500"/>
    <x v="15"/>
    <d v="2019-07-17T00:00:00"/>
    <d v="2019-09-25T00:00:00"/>
    <d v="2019-12-31T00:00:00"/>
    <n v="12"/>
    <s v="Content creation, UX Design, Consulting, UI Design, CMS and backend"/>
  </r>
  <r>
    <x v="15"/>
    <n v="77000"/>
    <x v="16"/>
    <d v="2019-09-26T00:00:00"/>
    <d v="2019-10-12T00:00:00"/>
    <d v="2019-10-24T00:00:00"/>
    <n v="23"/>
    <s v="Content creation, UX Design, UI Design"/>
  </r>
  <r>
    <x v="16"/>
    <n v="89000"/>
    <x v="6"/>
    <d v="2019-08-02T00:00:00"/>
    <d v="2019-10-04T00:00:00"/>
    <d v="2019-11-06T00:00:00"/>
    <n v="21"/>
    <s v="Consulting, CMS and backend"/>
  </r>
  <r>
    <x v="17"/>
    <n v="156000"/>
    <x v="17"/>
    <d v="2020-02-26T00:00:00"/>
    <d v="2020-04-28T00:00:00"/>
    <d v="2020-07-29T00:00:00"/>
    <n v="12"/>
    <s v="Content creation, UI Design, UX Design, Consulting, Maintenance, CMS and backend"/>
  </r>
  <r>
    <x v="18"/>
    <n v="45000"/>
    <x v="18"/>
    <d v="2019-10-11T00:00:00"/>
    <d v="2019-11-29T00:00:00"/>
    <d v="2020-04-30T00:00:00"/>
    <n v="7"/>
    <s v="UX Design, Consulting, Maintenance, CMS and backend"/>
  </r>
  <r>
    <x v="19"/>
    <n v="24000"/>
    <x v="19"/>
    <d v="2019-07-27T00:00:00"/>
    <d v="2019-08-09T00:00:00"/>
    <d v="2019-08-10T00:00:00"/>
    <n v="6"/>
    <s v="Content creation, UX Design, Consultin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1:B6" firstHeaderRow="1" firstDataRow="1" firstDataCol="1"/>
  <pivotFields count="10">
    <pivotField dataField="1" showAll="0">
      <items count="26">
        <item x="24"/>
        <item x="23"/>
        <item x="22"/>
        <item x="21"/>
        <item x="17"/>
        <item x="18"/>
        <item x="20"/>
        <item x="19"/>
        <item x="16"/>
        <item x="15"/>
        <item x="14"/>
        <item x="13"/>
        <item x="12"/>
        <item x="11"/>
        <item x="10"/>
        <item x="9"/>
        <item x="8"/>
        <item x="7"/>
        <item x="5"/>
        <item x="4"/>
        <item x="3"/>
        <item x="6"/>
        <item x="2"/>
        <item x="1"/>
        <item x="0"/>
        <item t="default"/>
      </items>
    </pivotField>
    <pivotField axis="axisRow" showAll="0">
      <items count="5">
        <item x="3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Project" fld="0" subtotal="count" baseField="0" baseItem="0"/>
  </dataFields>
  <chartFormats count="5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1:B22" firstHeaderRow="1" firstDataRow="1" firstDataCol="1"/>
  <pivotFields count="8">
    <pivotField dataField="1" showAll="0">
      <items count="21">
        <item x="12"/>
        <item x="1"/>
        <item x="3"/>
        <item x="10"/>
        <item x="8"/>
        <item x="19"/>
        <item x="14"/>
        <item x="5"/>
        <item x="6"/>
        <item x="4"/>
        <item x="13"/>
        <item x="2"/>
        <item x="7"/>
        <item x="18"/>
        <item x="15"/>
        <item x="16"/>
        <item x="11"/>
        <item x="0"/>
        <item x="17"/>
        <item x="9"/>
        <item t="default"/>
      </items>
    </pivotField>
    <pivotField showAll="0"/>
    <pivotField axis="axisRow" showAll="0" sortType="ascending">
      <items count="21">
        <item x="18"/>
        <item x="15"/>
        <item x="14"/>
        <item x="8"/>
        <item x="19"/>
        <item x="12"/>
        <item x="11"/>
        <item x="10"/>
        <item x="9"/>
        <item x="2"/>
        <item x="16"/>
        <item x="17"/>
        <item x="3"/>
        <item x="4"/>
        <item x="5"/>
        <item x="6"/>
        <item x="1"/>
        <item x="7"/>
        <item x="0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</pivotFields>
  <rowFields count="1">
    <field x="2"/>
  </rowFields>
  <rowItems count="21">
    <i>
      <x v="16"/>
    </i>
    <i>
      <x v="6"/>
    </i>
    <i>
      <x v="7"/>
    </i>
    <i>
      <x v="4"/>
    </i>
    <i>
      <x v="1"/>
    </i>
    <i>
      <x v="14"/>
    </i>
    <i>
      <x v="5"/>
    </i>
    <i>
      <x v="13"/>
    </i>
    <i>
      <x v="12"/>
    </i>
    <i>
      <x v="2"/>
    </i>
    <i>
      <x v="17"/>
    </i>
    <i>
      <x v="19"/>
    </i>
    <i>
      <x/>
    </i>
    <i>
      <x v="9"/>
    </i>
    <i>
      <x v="10"/>
    </i>
    <i>
      <x v="8"/>
    </i>
    <i>
      <x v="18"/>
    </i>
    <i>
      <x v="11"/>
    </i>
    <i>
      <x v="3"/>
    </i>
    <i>
      <x v="15"/>
    </i>
    <i t="grand">
      <x/>
    </i>
  </rowItems>
  <colItems count="1">
    <i/>
  </colItems>
  <dataFields count="1">
    <dataField name="Sum of Project budget (USD)" fld="0" baseField="0" baseItem="0"/>
  </dataField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1:B31" firstHeaderRow="1" firstDataRow="1" firstDataCol="1"/>
  <pivotFields count="10">
    <pivotField axis="axisRow" showAll="0" sortType="descending" defaultSubtotal="0">
      <items count="25">
        <item x="24"/>
        <item x="23"/>
        <item x="22"/>
        <item x="21"/>
        <item x="17"/>
        <item x="18"/>
        <item x="20"/>
        <item x="19"/>
        <item x="16"/>
        <item x="15"/>
        <item x="14"/>
        <item x="13"/>
        <item x="12"/>
        <item x="11"/>
        <item x="10"/>
        <item x="9"/>
        <item x="8"/>
        <item x="7"/>
        <item x="5"/>
        <item x="4"/>
        <item x="3"/>
        <item x="6"/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defaultSubtotal="0">
      <items count="4">
        <item x="3"/>
        <item x="1"/>
        <item x="2"/>
        <item x="0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1"/>
    <field x="0"/>
  </rowFields>
  <rowItems count="30">
    <i>
      <x/>
    </i>
    <i r="1">
      <x v="3"/>
    </i>
    <i r="1">
      <x v="6"/>
    </i>
    <i r="1">
      <x v="4"/>
    </i>
    <i r="1">
      <x v="19"/>
    </i>
    <i r="1">
      <x v="16"/>
    </i>
    <i r="1">
      <x v="13"/>
    </i>
    <i r="1">
      <x v="10"/>
    </i>
    <i r="1">
      <x v="20"/>
    </i>
    <i r="1">
      <x v="15"/>
    </i>
    <i>
      <x v="1"/>
    </i>
    <i r="1">
      <x v="14"/>
    </i>
    <i r="1">
      <x v="12"/>
    </i>
    <i r="1">
      <x v="5"/>
    </i>
    <i r="1">
      <x v="23"/>
    </i>
    <i>
      <x v="2"/>
    </i>
    <i r="1">
      <x v="2"/>
    </i>
    <i r="1">
      <x v="22"/>
    </i>
    <i r="1">
      <x v="1"/>
    </i>
    <i r="1">
      <x v="9"/>
    </i>
    <i r="1">
      <x v="18"/>
    </i>
    <i r="1">
      <x v="7"/>
    </i>
    <i r="1">
      <x v="8"/>
    </i>
    <i>
      <x v="3"/>
    </i>
    <i r="1">
      <x v="17"/>
    </i>
    <i r="1">
      <x v="24"/>
    </i>
    <i r="1">
      <x v="21"/>
    </i>
    <i r="1">
      <x v="11"/>
    </i>
    <i r="1">
      <x/>
    </i>
    <i t="grand">
      <x/>
    </i>
  </rowItems>
  <colItems count="1">
    <i/>
  </colItems>
  <dataFields count="1">
    <dataField name="Sum of Estimated project cost (USD)" fld="3" baseField="0" baseItem="0"/>
  </dataFields>
  <chartFormats count="26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2"/>
          </reference>
        </references>
      </pivotArea>
    </chartFormat>
    <chartFormat chart="1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22"/>
          </reference>
          <reference field="1" count="1" selected="0">
            <x v="2"/>
          </reference>
        </references>
      </pivotArea>
    </chartFormat>
    <chartFormat chart="1" format="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2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2"/>
          </reference>
        </references>
      </pivotArea>
    </chartFormat>
    <chartFormat chart="1" format="6">
      <pivotArea type="data" outline="0" fieldPosition="0">
        <references count="3">
          <reference field="4294967294" count="1" selected="0">
            <x v="0"/>
          </reference>
          <reference field="0" count="1" selected="0">
            <x v="18"/>
          </reference>
          <reference field="1" count="1" selected="0">
            <x v="2"/>
          </reference>
        </references>
      </pivotArea>
    </chartFormat>
    <chartFormat chart="1" format="7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2"/>
          </reference>
        </references>
      </pivotArea>
    </chartFormat>
    <chartFormat chart="1" format="8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2"/>
          </reference>
        </references>
      </pivotArea>
    </chartFormat>
    <chartFormat chart="1" format="9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0"/>
          </reference>
        </references>
      </pivotArea>
    </chartFormat>
    <chartFormat chart="1" format="10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0"/>
          </reference>
        </references>
      </pivotArea>
    </chartFormat>
    <chartFormat chart="1" format="1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0"/>
          </reference>
        </references>
      </pivotArea>
    </chartFormat>
    <chartFormat chart="1" format="12">
      <pivotArea type="data" outline="0" fieldPosition="0">
        <references count="3">
          <reference field="4294967294" count="1" selected="0">
            <x v="0"/>
          </reference>
          <reference field="0" count="1" selected="0">
            <x v="19"/>
          </reference>
          <reference field="1" count="1" selected="0">
            <x v="0"/>
          </reference>
        </references>
      </pivotArea>
    </chartFormat>
    <chartFormat chart="1" format="13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0"/>
          </reference>
        </references>
      </pivotArea>
    </chartFormat>
    <chartFormat chart="1" format="14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0"/>
          </reference>
        </references>
      </pivotArea>
    </chartFormat>
    <chartFormat chart="1" format="15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0"/>
          </reference>
        </references>
      </pivotArea>
    </chartFormat>
    <chartFormat chart="1" format="16">
      <pivotArea type="data" outline="0" fieldPosition="0">
        <references count="3">
          <reference field="4294967294" count="1" selected="0">
            <x v="0"/>
          </reference>
          <reference field="0" count="1" selected="0">
            <x v="20"/>
          </reference>
          <reference field="1" count="1" selected="0">
            <x v="0"/>
          </reference>
        </references>
      </pivotArea>
    </chartFormat>
    <chartFormat chart="1" format="17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0"/>
          </reference>
        </references>
      </pivotArea>
    </chartFormat>
    <chartFormat chart="1" format="18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"/>
          </reference>
        </references>
      </pivotArea>
    </chartFormat>
    <chartFormat chart="1" format="19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"/>
          </reference>
        </references>
      </pivotArea>
    </chartFormat>
    <chartFormat chart="1" format="20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1"/>
          </reference>
        </references>
      </pivotArea>
    </chartFormat>
    <chartFormat chart="1" format="21">
      <pivotArea type="data" outline="0" fieldPosition="0">
        <references count="3">
          <reference field="4294967294" count="1" selected="0">
            <x v="0"/>
          </reference>
          <reference field="0" count="1" selected="0">
            <x v="23"/>
          </reference>
          <reference field="1" count="1" selected="0">
            <x v="1"/>
          </reference>
        </references>
      </pivotArea>
    </chartFormat>
    <chartFormat chart="1" format="22">
      <pivotArea type="data" outline="0" fieldPosition="0">
        <references count="3">
          <reference field="4294967294" count="1" selected="0">
            <x v="0"/>
          </reference>
          <reference field="0" count="1" selected="0">
            <x v="17"/>
          </reference>
          <reference field="1" count="1" selected="0">
            <x v="3"/>
          </reference>
        </references>
      </pivotArea>
    </chartFormat>
    <chartFormat chart="1" format="23">
      <pivotArea type="data" outline="0" fieldPosition="0">
        <references count="3">
          <reference field="4294967294" count="1" selected="0">
            <x v="0"/>
          </reference>
          <reference field="0" count="1" selected="0">
            <x v="24"/>
          </reference>
          <reference field="1" count="1" selected="0">
            <x v="3"/>
          </reference>
        </references>
      </pivotArea>
    </chartFormat>
    <chartFormat chart="1" format="24">
      <pivotArea type="data" outline="0" fieldPosition="0">
        <references count="3">
          <reference field="4294967294" count="1" selected="0">
            <x v="0"/>
          </reference>
          <reference field="0" count="1" selected="0">
            <x v="21"/>
          </reference>
          <reference field="1" count="1" selected="0">
            <x v="3"/>
          </reference>
        </references>
      </pivotArea>
    </chartFormat>
    <chartFormat chart="1" format="25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3"/>
          </reference>
        </references>
      </pivotArea>
    </chartFormat>
    <chartFormat chart="1" format="26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5" x14ac:dyDescent="0.25"/>
  <cols>
    <col min="1" max="1" width="13.140625" customWidth="1"/>
    <col min="2" max="2" width="15.42578125" customWidth="1"/>
  </cols>
  <sheetData>
    <row r="1" spans="1:2" x14ac:dyDescent="0.25">
      <c r="A1" s="9" t="s">
        <v>79</v>
      </c>
      <c r="B1" t="s">
        <v>82</v>
      </c>
    </row>
    <row r="2" spans="1:2" x14ac:dyDescent="0.25">
      <c r="A2" s="10" t="s">
        <v>23</v>
      </c>
      <c r="B2" s="12">
        <v>9</v>
      </c>
    </row>
    <row r="3" spans="1:2" x14ac:dyDescent="0.25">
      <c r="A3" s="10" t="s">
        <v>15</v>
      </c>
      <c r="B3" s="12">
        <v>4</v>
      </c>
    </row>
    <row r="4" spans="1:2" x14ac:dyDescent="0.25">
      <c r="A4" s="10" t="s">
        <v>19</v>
      </c>
      <c r="B4" s="12">
        <v>7</v>
      </c>
    </row>
    <row r="5" spans="1:2" x14ac:dyDescent="0.25">
      <c r="A5" s="10" t="s">
        <v>11</v>
      </c>
      <c r="B5" s="12">
        <v>5</v>
      </c>
    </row>
    <row r="6" spans="1:2" x14ac:dyDescent="0.25">
      <c r="A6" s="10" t="s">
        <v>80</v>
      </c>
      <c r="B6" s="12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2" sqref="A2"/>
    </sheetView>
  </sheetViews>
  <sheetFormatPr defaultRowHeight="15" x14ac:dyDescent="0.25"/>
  <cols>
    <col min="1" max="1" width="24.5703125" customWidth="1"/>
    <col min="2" max="2" width="26.7109375" bestFit="1" customWidth="1"/>
  </cols>
  <sheetData>
    <row r="1" spans="1:2" x14ac:dyDescent="0.25">
      <c r="A1" s="9" t="s">
        <v>79</v>
      </c>
      <c r="B1" t="s">
        <v>81</v>
      </c>
    </row>
    <row r="2" spans="1:2" x14ac:dyDescent="0.25">
      <c r="A2" s="10" t="s">
        <v>16</v>
      </c>
      <c r="B2" s="12">
        <v>9000</v>
      </c>
    </row>
    <row r="3" spans="1:2" x14ac:dyDescent="0.25">
      <c r="A3" s="10" t="s">
        <v>52</v>
      </c>
      <c r="B3" s="12">
        <v>12000</v>
      </c>
    </row>
    <row r="4" spans="1:2" x14ac:dyDescent="0.25">
      <c r="A4" s="10" t="s">
        <v>50</v>
      </c>
      <c r="B4" s="12">
        <v>30000</v>
      </c>
    </row>
    <row r="5" spans="1:2" x14ac:dyDescent="0.25">
      <c r="A5" s="10" t="s">
        <v>76</v>
      </c>
      <c r="B5" s="12">
        <v>32000</v>
      </c>
    </row>
    <row r="6" spans="1:2" x14ac:dyDescent="0.25">
      <c r="A6" s="10" t="s">
        <v>62</v>
      </c>
      <c r="B6" s="12">
        <v>35000</v>
      </c>
    </row>
    <row r="7" spans="1:2" x14ac:dyDescent="0.25">
      <c r="A7" s="10" t="s">
        <v>32</v>
      </c>
      <c r="B7" s="12">
        <v>56000</v>
      </c>
    </row>
    <row r="8" spans="1:2" x14ac:dyDescent="0.25">
      <c r="A8" s="10" t="s">
        <v>54</v>
      </c>
      <c r="B8" s="12">
        <v>60000</v>
      </c>
    </row>
    <row r="9" spans="1:2" x14ac:dyDescent="0.25">
      <c r="A9" s="10" t="s">
        <v>27</v>
      </c>
      <c r="B9" s="12">
        <v>60000</v>
      </c>
    </row>
    <row r="10" spans="1:2" x14ac:dyDescent="0.25">
      <c r="A10" s="10" t="s">
        <v>24</v>
      </c>
      <c r="B10" s="12">
        <v>65000</v>
      </c>
    </row>
    <row r="11" spans="1:2" x14ac:dyDescent="0.25">
      <c r="A11" s="10" t="s">
        <v>59</v>
      </c>
      <c r="B11" s="12">
        <v>65000</v>
      </c>
    </row>
    <row r="12" spans="1:2" x14ac:dyDescent="0.25">
      <c r="A12" s="10" t="s">
        <v>38</v>
      </c>
      <c r="B12" s="12">
        <v>76000</v>
      </c>
    </row>
    <row r="13" spans="1:2" x14ac:dyDescent="0.25">
      <c r="A13" s="10" t="s">
        <v>57</v>
      </c>
      <c r="B13" s="12">
        <v>76000</v>
      </c>
    </row>
    <row r="14" spans="1:2" x14ac:dyDescent="0.25">
      <c r="A14" s="10" t="s">
        <v>73</v>
      </c>
      <c r="B14" s="12">
        <v>93000</v>
      </c>
    </row>
    <row r="15" spans="1:2" x14ac:dyDescent="0.25">
      <c r="A15" s="10" t="s">
        <v>20</v>
      </c>
      <c r="B15" s="12">
        <v>95670</v>
      </c>
    </row>
    <row r="16" spans="1:2" x14ac:dyDescent="0.25">
      <c r="A16" s="10" t="s">
        <v>65</v>
      </c>
      <c r="B16" s="12">
        <v>98000</v>
      </c>
    </row>
    <row r="17" spans="1:2" x14ac:dyDescent="0.25">
      <c r="A17" s="10" t="s">
        <v>47</v>
      </c>
      <c r="B17" s="12">
        <v>145000</v>
      </c>
    </row>
    <row r="18" spans="1:2" x14ac:dyDescent="0.25">
      <c r="A18" s="10" t="s">
        <v>12</v>
      </c>
      <c r="B18" s="12">
        <v>150000</v>
      </c>
    </row>
    <row r="19" spans="1:2" x14ac:dyDescent="0.25">
      <c r="A19" s="10" t="s">
        <v>70</v>
      </c>
      <c r="B19" s="12">
        <v>167000</v>
      </c>
    </row>
    <row r="20" spans="1:2" x14ac:dyDescent="0.25">
      <c r="A20" s="10" t="s">
        <v>40</v>
      </c>
      <c r="B20" s="12">
        <v>205000</v>
      </c>
    </row>
    <row r="21" spans="1:2" x14ac:dyDescent="0.25">
      <c r="A21" s="10" t="s">
        <v>35</v>
      </c>
      <c r="B21" s="12">
        <v>252000</v>
      </c>
    </row>
    <row r="22" spans="1:2" x14ac:dyDescent="0.25">
      <c r="A22" s="10" t="s">
        <v>80</v>
      </c>
      <c r="B22" s="12">
        <v>1781670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A2" sqref="A2"/>
    </sheetView>
  </sheetViews>
  <sheetFormatPr defaultRowHeight="15" x14ac:dyDescent="0.25"/>
  <cols>
    <col min="1" max="1" width="28.7109375" customWidth="1"/>
    <col min="2" max="2" width="33.42578125" bestFit="1" customWidth="1"/>
  </cols>
  <sheetData>
    <row r="1" spans="1:2" x14ac:dyDescent="0.25">
      <c r="A1" s="9" t="s">
        <v>79</v>
      </c>
      <c r="B1" t="s">
        <v>83</v>
      </c>
    </row>
    <row r="2" spans="1:2" x14ac:dyDescent="0.25">
      <c r="A2" s="10" t="s">
        <v>23</v>
      </c>
      <c r="B2" s="12"/>
    </row>
    <row r="3" spans="1:2" x14ac:dyDescent="0.25">
      <c r="A3" s="11" t="s">
        <v>67</v>
      </c>
      <c r="B3" s="12">
        <v>89000</v>
      </c>
    </row>
    <row r="4" spans="1:2" x14ac:dyDescent="0.25">
      <c r="A4" s="11" t="s">
        <v>64</v>
      </c>
      <c r="B4" s="12">
        <v>77000</v>
      </c>
    </row>
    <row r="5" spans="1:2" x14ac:dyDescent="0.25">
      <c r="A5" s="11" t="s">
        <v>56</v>
      </c>
      <c r="B5" s="12">
        <v>75000</v>
      </c>
    </row>
    <row r="6" spans="1:2" x14ac:dyDescent="0.25">
      <c r="A6" s="11" t="s">
        <v>26</v>
      </c>
      <c r="B6" s="12">
        <v>40000</v>
      </c>
    </row>
    <row r="7" spans="1:2" x14ac:dyDescent="0.25">
      <c r="A7" s="11" t="s">
        <v>37</v>
      </c>
      <c r="B7" s="12">
        <v>20000</v>
      </c>
    </row>
    <row r="8" spans="1:2" x14ac:dyDescent="0.25">
      <c r="A8" s="11" t="s">
        <v>44</v>
      </c>
      <c r="B8" s="12">
        <v>14600</v>
      </c>
    </row>
    <row r="9" spans="1:2" x14ac:dyDescent="0.25">
      <c r="A9" s="11" t="s">
        <v>51</v>
      </c>
      <c r="B9" s="12">
        <v>8000</v>
      </c>
    </row>
    <row r="10" spans="1:2" x14ac:dyDescent="0.25">
      <c r="A10" s="11" t="s">
        <v>22</v>
      </c>
      <c r="B10" s="12">
        <v>3000</v>
      </c>
    </row>
    <row r="11" spans="1:2" x14ac:dyDescent="0.25">
      <c r="A11" s="11" t="s">
        <v>39</v>
      </c>
      <c r="B11" s="12">
        <v>1000</v>
      </c>
    </row>
    <row r="12" spans="1:2" x14ac:dyDescent="0.25">
      <c r="A12" s="10" t="s">
        <v>15</v>
      </c>
      <c r="B12" s="12"/>
    </row>
    <row r="13" spans="1:2" x14ac:dyDescent="0.25">
      <c r="A13" s="11" t="s">
        <v>42</v>
      </c>
      <c r="B13" s="12">
        <v>135000</v>
      </c>
    </row>
    <row r="14" spans="1:2" x14ac:dyDescent="0.25">
      <c r="A14" s="11" t="s">
        <v>46</v>
      </c>
      <c r="B14" s="12">
        <v>111200</v>
      </c>
    </row>
    <row r="15" spans="1:2" x14ac:dyDescent="0.25">
      <c r="A15" s="11" t="s">
        <v>59</v>
      </c>
      <c r="B15" s="12">
        <v>46000</v>
      </c>
    </row>
    <row r="16" spans="1:2" x14ac:dyDescent="0.25">
      <c r="A16" s="11" t="s">
        <v>14</v>
      </c>
      <c r="B16" s="12">
        <v>5000</v>
      </c>
    </row>
    <row r="17" spans="1:2" x14ac:dyDescent="0.25">
      <c r="A17" s="10" t="s">
        <v>19</v>
      </c>
      <c r="B17" s="12"/>
    </row>
    <row r="18" spans="1:2" x14ac:dyDescent="0.25">
      <c r="A18" s="11" t="s">
        <v>69</v>
      </c>
      <c r="B18" s="12">
        <v>156000</v>
      </c>
    </row>
    <row r="19" spans="1:2" x14ac:dyDescent="0.25">
      <c r="A19" s="11" t="s">
        <v>18</v>
      </c>
      <c r="B19" s="12">
        <v>67000</v>
      </c>
    </row>
    <row r="20" spans="1:2" x14ac:dyDescent="0.25">
      <c r="A20" s="11" t="s">
        <v>72</v>
      </c>
      <c r="B20" s="12">
        <v>45000</v>
      </c>
    </row>
    <row r="21" spans="1:2" x14ac:dyDescent="0.25">
      <c r="A21" s="11" t="s">
        <v>53</v>
      </c>
      <c r="B21" s="12">
        <v>44000</v>
      </c>
    </row>
    <row r="22" spans="1:2" x14ac:dyDescent="0.25">
      <c r="A22" s="11" t="s">
        <v>29</v>
      </c>
      <c r="B22" s="12">
        <v>20000</v>
      </c>
    </row>
    <row r="23" spans="1:2" x14ac:dyDescent="0.25">
      <c r="A23" s="11" t="s">
        <v>61</v>
      </c>
      <c r="B23" s="12">
        <v>17500</v>
      </c>
    </row>
    <row r="24" spans="1:2" x14ac:dyDescent="0.25">
      <c r="A24" s="11" t="s">
        <v>55</v>
      </c>
      <c r="B24" s="12">
        <v>2000</v>
      </c>
    </row>
    <row r="25" spans="1:2" x14ac:dyDescent="0.25">
      <c r="A25" s="10" t="s">
        <v>11</v>
      </c>
      <c r="B25" s="12"/>
    </row>
    <row r="26" spans="1:2" x14ac:dyDescent="0.25">
      <c r="A26" s="11" t="s">
        <v>34</v>
      </c>
      <c r="B26" s="12">
        <v>123000</v>
      </c>
    </row>
    <row r="27" spans="1:2" x14ac:dyDescent="0.25">
      <c r="A27" s="11" t="s">
        <v>10</v>
      </c>
      <c r="B27" s="12">
        <v>120000</v>
      </c>
    </row>
    <row r="28" spans="1:2" x14ac:dyDescent="0.25">
      <c r="A28" s="11" t="s">
        <v>31</v>
      </c>
      <c r="B28" s="12">
        <v>45000</v>
      </c>
    </row>
    <row r="29" spans="1:2" x14ac:dyDescent="0.25">
      <c r="A29" s="11" t="s">
        <v>49</v>
      </c>
      <c r="B29" s="12">
        <v>27000</v>
      </c>
    </row>
    <row r="30" spans="1:2" x14ac:dyDescent="0.25">
      <c r="A30" s="11" t="s">
        <v>75</v>
      </c>
      <c r="B30" s="12">
        <v>24000</v>
      </c>
    </row>
    <row r="31" spans="1:2" x14ac:dyDescent="0.25">
      <c r="A31" s="10" t="s">
        <v>80</v>
      </c>
      <c r="B31" s="12">
        <v>1315300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4.28515625" style="3" customWidth="1"/>
    <col min="2" max="2" width="13.140625" style="3" bestFit="1" customWidth="1"/>
    <col min="3" max="3" width="19.85546875" style="3" bestFit="1" customWidth="1" collapsed="1"/>
    <col min="4" max="4" width="26.7109375" style="3" bestFit="1" customWidth="1" collapsed="1"/>
    <col min="5" max="5" width="24.28515625" style="3" customWidth="1" collapsed="1"/>
    <col min="6" max="7" width="19" style="3" bestFit="1" customWidth="1" collapsed="1"/>
    <col min="8" max="8" width="20.5703125" style="3" bestFit="1" customWidth="1" collapsed="1"/>
    <col min="9" max="9" width="24.28515625" style="3" bestFit="1" customWidth="1" collapsed="1"/>
    <col min="10" max="10" width="77.140625" style="3" customWidth="1" collapsed="1"/>
    <col min="11" max="16384" width="9.140625" style="3" collapsed="1"/>
  </cols>
  <sheetData>
    <row r="1" spans="1:10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 t="s">
        <v>75</v>
      </c>
      <c r="B2" s="3" t="s">
        <v>11</v>
      </c>
      <c r="C2" s="3">
        <v>32000</v>
      </c>
      <c r="D2" s="3">
        <v>24000</v>
      </c>
      <c r="E2" s="3" t="s">
        <v>76</v>
      </c>
      <c r="F2" s="8">
        <v>43673</v>
      </c>
      <c r="G2" s="8">
        <v>43686</v>
      </c>
      <c r="H2" s="8">
        <v>43687</v>
      </c>
      <c r="I2" s="3">
        <v>6</v>
      </c>
      <c r="J2" s="3" t="s">
        <v>48</v>
      </c>
    </row>
    <row r="3" spans="1:10" x14ac:dyDescent="0.25">
      <c r="A3" s="3" t="s">
        <v>72</v>
      </c>
      <c r="B3" s="3" t="s">
        <v>19</v>
      </c>
      <c r="C3" s="3">
        <v>93000</v>
      </c>
      <c r="D3" s="3">
        <v>45000</v>
      </c>
      <c r="E3" s="3" t="s">
        <v>73</v>
      </c>
      <c r="F3" s="8">
        <v>43749</v>
      </c>
      <c r="G3" s="8">
        <v>43798</v>
      </c>
      <c r="H3" s="8">
        <v>43951</v>
      </c>
      <c r="I3" s="3">
        <v>7</v>
      </c>
      <c r="J3" s="3" t="s">
        <v>74</v>
      </c>
    </row>
    <row r="4" spans="1:10" s="5" customFormat="1" x14ac:dyDescent="0.25">
      <c r="A4" s="3" t="s">
        <v>69</v>
      </c>
      <c r="B4" s="3" t="s">
        <v>19</v>
      </c>
      <c r="C4" s="3">
        <v>167000</v>
      </c>
      <c r="D4" s="3">
        <v>156000</v>
      </c>
      <c r="E4" s="3" t="s">
        <v>70</v>
      </c>
      <c r="F4" s="8">
        <v>43887</v>
      </c>
      <c r="G4" s="8">
        <v>43949</v>
      </c>
      <c r="H4" s="8">
        <v>44041</v>
      </c>
      <c r="I4" s="3">
        <v>12</v>
      </c>
      <c r="J4" s="3" t="s">
        <v>71</v>
      </c>
    </row>
    <row r="5" spans="1:10" x14ac:dyDescent="0.25">
      <c r="A5" s="3" t="s">
        <v>67</v>
      </c>
      <c r="B5" s="3" t="s">
        <v>23</v>
      </c>
      <c r="C5" s="3">
        <v>102000</v>
      </c>
      <c r="D5" s="3">
        <v>89000</v>
      </c>
      <c r="E5" s="3" t="s">
        <v>35</v>
      </c>
      <c r="F5" s="8">
        <v>43679</v>
      </c>
      <c r="G5" s="8">
        <v>43742</v>
      </c>
      <c r="H5" s="8">
        <v>43775</v>
      </c>
      <c r="I5" s="3">
        <v>21</v>
      </c>
      <c r="J5" s="3" t="s">
        <v>68</v>
      </c>
    </row>
    <row r="6" spans="1:10" x14ac:dyDescent="0.25">
      <c r="A6" s="3" t="s">
        <v>56</v>
      </c>
      <c r="B6" s="3" t="s">
        <v>23</v>
      </c>
      <c r="C6" s="3">
        <v>76000</v>
      </c>
      <c r="D6" s="3">
        <v>75000</v>
      </c>
      <c r="E6" s="3" t="s">
        <v>57</v>
      </c>
      <c r="F6" s="8">
        <v>43703</v>
      </c>
      <c r="G6" s="8">
        <v>43715</v>
      </c>
      <c r="H6" s="8">
        <v>43754</v>
      </c>
      <c r="I6" s="3">
        <v>5</v>
      </c>
      <c r="J6" s="3" t="s">
        <v>58</v>
      </c>
    </row>
    <row r="7" spans="1:10" x14ac:dyDescent="0.25">
      <c r="A7" s="3" t="s">
        <v>59</v>
      </c>
      <c r="B7" s="3" t="s">
        <v>15</v>
      </c>
      <c r="C7" s="3">
        <v>65000</v>
      </c>
      <c r="D7" s="3">
        <v>46000</v>
      </c>
      <c r="E7" s="3" t="s">
        <v>59</v>
      </c>
      <c r="F7" s="8">
        <v>43835</v>
      </c>
      <c r="G7" s="8">
        <v>43851</v>
      </c>
      <c r="H7" s="8">
        <v>43886</v>
      </c>
      <c r="I7" s="3">
        <v>9</v>
      </c>
      <c r="J7" s="3" t="s">
        <v>60</v>
      </c>
    </row>
    <row r="8" spans="1:10" x14ac:dyDescent="0.25">
      <c r="A8" s="3" t="s">
        <v>64</v>
      </c>
      <c r="B8" s="3" t="s">
        <v>23</v>
      </c>
      <c r="C8" s="3">
        <v>98000</v>
      </c>
      <c r="D8" s="3">
        <v>77000</v>
      </c>
      <c r="E8" s="3" t="s">
        <v>65</v>
      </c>
      <c r="F8" s="8">
        <v>43734</v>
      </c>
      <c r="G8" s="8">
        <v>43750</v>
      </c>
      <c r="H8" s="8">
        <v>43762</v>
      </c>
      <c r="I8" s="3">
        <v>23</v>
      </c>
      <c r="J8" s="3" t="s">
        <v>66</v>
      </c>
    </row>
    <row r="9" spans="1:10" x14ac:dyDescent="0.25">
      <c r="A9" s="3" t="s">
        <v>61</v>
      </c>
      <c r="B9" s="3" t="s">
        <v>19</v>
      </c>
      <c r="C9" s="3">
        <v>35000</v>
      </c>
      <c r="D9" s="3">
        <v>17500</v>
      </c>
      <c r="E9" s="3" t="s">
        <v>62</v>
      </c>
      <c r="F9" s="8">
        <v>43663</v>
      </c>
      <c r="G9" s="8">
        <v>43733</v>
      </c>
      <c r="H9" s="8">
        <v>43830</v>
      </c>
      <c r="I9" s="3">
        <v>12</v>
      </c>
      <c r="J9" s="3" t="s">
        <v>63</v>
      </c>
    </row>
    <row r="10" spans="1:10" x14ac:dyDescent="0.25">
      <c r="A10" s="3" t="s">
        <v>55</v>
      </c>
      <c r="B10" s="3" t="s">
        <v>19</v>
      </c>
      <c r="C10" s="3">
        <v>4000</v>
      </c>
      <c r="D10" s="3">
        <v>2000</v>
      </c>
      <c r="E10" s="3" t="s">
        <v>24</v>
      </c>
      <c r="F10" s="8"/>
      <c r="G10" s="8"/>
      <c r="H10" s="8">
        <v>43678</v>
      </c>
      <c r="I10" s="3">
        <v>2</v>
      </c>
      <c r="J10" s="3" t="s">
        <v>41</v>
      </c>
    </row>
    <row r="11" spans="1:10" x14ac:dyDescent="0.25">
      <c r="A11" s="3" t="s">
        <v>53</v>
      </c>
      <c r="B11" s="3" t="s">
        <v>19</v>
      </c>
      <c r="C11" s="3">
        <v>60000</v>
      </c>
      <c r="D11" s="3">
        <v>44000</v>
      </c>
      <c r="E11" s="3" t="s">
        <v>54</v>
      </c>
      <c r="F11" s="8">
        <v>43709</v>
      </c>
      <c r="G11" s="8">
        <v>43769</v>
      </c>
      <c r="H11" s="8">
        <v>43801</v>
      </c>
      <c r="I11" s="3">
        <v>7</v>
      </c>
      <c r="J11" s="3" t="s">
        <v>48</v>
      </c>
    </row>
    <row r="12" spans="1:10" x14ac:dyDescent="0.25">
      <c r="A12" s="3" t="s">
        <v>51</v>
      </c>
      <c r="B12" s="3" t="s">
        <v>23</v>
      </c>
      <c r="C12" s="3">
        <v>12000</v>
      </c>
      <c r="D12" s="3">
        <v>8000</v>
      </c>
      <c r="E12" s="3" t="s">
        <v>52</v>
      </c>
      <c r="F12" s="8"/>
      <c r="G12" s="8"/>
      <c r="H12" s="8">
        <v>43684</v>
      </c>
      <c r="I12" s="3">
        <v>2</v>
      </c>
      <c r="J12" s="3" t="s">
        <v>25</v>
      </c>
    </row>
    <row r="13" spans="1:10" x14ac:dyDescent="0.25">
      <c r="A13" s="3" t="s">
        <v>49</v>
      </c>
      <c r="B13" s="3" t="s">
        <v>11</v>
      </c>
      <c r="C13" s="3">
        <v>30000</v>
      </c>
      <c r="D13" s="3">
        <v>27000</v>
      </c>
      <c r="E13" s="3" t="s">
        <v>50</v>
      </c>
      <c r="F13" s="8">
        <v>43774</v>
      </c>
      <c r="G13" s="8">
        <v>43795</v>
      </c>
      <c r="H13" s="8">
        <v>43824</v>
      </c>
      <c r="I13" s="3">
        <v>5</v>
      </c>
      <c r="J13" s="3" t="s">
        <v>36</v>
      </c>
    </row>
    <row r="14" spans="1:10" x14ac:dyDescent="0.25">
      <c r="A14" s="3" t="s">
        <v>46</v>
      </c>
      <c r="B14" s="3" t="s">
        <v>15</v>
      </c>
      <c r="C14" s="3">
        <v>145000</v>
      </c>
      <c r="D14" s="3">
        <v>111200</v>
      </c>
      <c r="E14" s="3" t="s">
        <v>47</v>
      </c>
      <c r="F14" s="8">
        <v>43680</v>
      </c>
      <c r="G14" s="8"/>
      <c r="H14" s="8"/>
      <c r="I14" s="3">
        <v>6</v>
      </c>
      <c r="J14" s="3" t="s">
        <v>48</v>
      </c>
    </row>
    <row r="15" spans="1:10" x14ac:dyDescent="0.25">
      <c r="A15" s="3" t="s">
        <v>44</v>
      </c>
      <c r="B15" s="3" t="s">
        <v>23</v>
      </c>
      <c r="C15" s="3">
        <v>20000</v>
      </c>
      <c r="D15" s="3">
        <v>14600</v>
      </c>
      <c r="E15" s="3" t="s">
        <v>20</v>
      </c>
      <c r="F15" s="8">
        <v>43670</v>
      </c>
      <c r="G15" s="8">
        <v>43677</v>
      </c>
      <c r="H15" s="8">
        <v>43686</v>
      </c>
      <c r="I15" s="3">
        <v>4</v>
      </c>
      <c r="J15" s="3" t="s">
        <v>45</v>
      </c>
    </row>
    <row r="16" spans="1:10" x14ac:dyDescent="0.25">
      <c r="A16" s="3" t="s">
        <v>42</v>
      </c>
      <c r="B16" s="3" t="s">
        <v>15</v>
      </c>
      <c r="C16" s="3">
        <v>175000</v>
      </c>
      <c r="D16" s="3">
        <v>135000</v>
      </c>
      <c r="E16" s="3" t="s">
        <v>40</v>
      </c>
      <c r="F16" s="8">
        <v>43692</v>
      </c>
      <c r="G16" s="8"/>
      <c r="H16" s="8"/>
      <c r="I16" s="3">
        <v>7</v>
      </c>
      <c r="J16" s="3" t="s">
        <v>43</v>
      </c>
    </row>
    <row r="17" spans="1:10" x14ac:dyDescent="0.25">
      <c r="A17" s="3" t="s">
        <v>39</v>
      </c>
      <c r="B17" s="3" t="s">
        <v>23</v>
      </c>
      <c r="C17" s="3">
        <v>30000</v>
      </c>
      <c r="D17" s="3">
        <v>1000</v>
      </c>
      <c r="E17" s="3" t="s">
        <v>40</v>
      </c>
      <c r="F17" s="8">
        <v>43687</v>
      </c>
      <c r="G17" s="8"/>
      <c r="H17" s="8"/>
      <c r="I17" s="3">
        <v>2</v>
      </c>
      <c r="J17" s="3" t="s">
        <v>41</v>
      </c>
    </row>
    <row r="18" spans="1:10" x14ac:dyDescent="0.25">
      <c r="A18" s="3" t="s">
        <v>37</v>
      </c>
      <c r="B18" s="3" t="s">
        <v>23</v>
      </c>
      <c r="C18" s="3">
        <v>76000</v>
      </c>
      <c r="D18" s="3">
        <v>20000</v>
      </c>
      <c r="E18" s="3" t="s">
        <v>38</v>
      </c>
      <c r="F18" s="8">
        <v>43685</v>
      </c>
      <c r="G18" s="8">
        <v>43707</v>
      </c>
      <c r="H18" s="8">
        <v>43711</v>
      </c>
      <c r="I18" s="3">
        <v>5</v>
      </c>
      <c r="J18" s="3" t="s">
        <v>28</v>
      </c>
    </row>
    <row r="19" spans="1:10" x14ac:dyDescent="0.25">
      <c r="A19" s="3" t="s">
        <v>34</v>
      </c>
      <c r="B19" s="3" t="s">
        <v>11</v>
      </c>
      <c r="C19" s="3">
        <v>150000</v>
      </c>
      <c r="D19" s="3">
        <v>123000</v>
      </c>
      <c r="E19" s="3" t="s">
        <v>35</v>
      </c>
      <c r="F19" s="8"/>
      <c r="G19" s="8"/>
      <c r="H19" s="8"/>
      <c r="I19" s="3">
        <v>7</v>
      </c>
      <c r="J19" s="3" t="s">
        <v>36</v>
      </c>
    </row>
    <row r="20" spans="1:10" x14ac:dyDescent="0.25">
      <c r="A20" s="3" t="s">
        <v>29</v>
      </c>
      <c r="B20" s="3" t="s">
        <v>19</v>
      </c>
      <c r="C20" s="3">
        <v>49000</v>
      </c>
      <c r="D20" s="3">
        <v>20000</v>
      </c>
      <c r="E20" s="3" t="s">
        <v>24</v>
      </c>
      <c r="F20" s="8">
        <v>43720</v>
      </c>
      <c r="G20" s="8"/>
      <c r="H20" s="8"/>
      <c r="I20" s="3">
        <v>2</v>
      </c>
      <c r="J20" s="3" t="s">
        <v>30</v>
      </c>
    </row>
    <row r="21" spans="1:10" x14ac:dyDescent="0.25">
      <c r="A21" s="3" t="s">
        <v>26</v>
      </c>
      <c r="B21" s="3" t="s">
        <v>23</v>
      </c>
      <c r="C21" s="3">
        <v>60000</v>
      </c>
      <c r="D21" s="3">
        <v>40000</v>
      </c>
      <c r="E21" s="3" t="s">
        <v>27</v>
      </c>
      <c r="F21" s="8"/>
      <c r="G21" s="8"/>
      <c r="H21" s="8">
        <v>43678</v>
      </c>
      <c r="I21" s="3">
        <v>6</v>
      </c>
      <c r="J21" s="3" t="s">
        <v>28</v>
      </c>
    </row>
    <row r="22" spans="1:10" x14ac:dyDescent="0.25">
      <c r="A22" s="3" t="s">
        <v>22</v>
      </c>
      <c r="B22" s="3" t="s">
        <v>23</v>
      </c>
      <c r="C22" s="3">
        <v>12000</v>
      </c>
      <c r="D22" s="3">
        <v>3000</v>
      </c>
      <c r="E22" s="3" t="s">
        <v>24</v>
      </c>
      <c r="F22" s="8"/>
      <c r="G22" s="8"/>
      <c r="H22" s="8">
        <v>43734</v>
      </c>
      <c r="I22" s="3">
        <v>1</v>
      </c>
      <c r="J22" s="3" t="s">
        <v>25</v>
      </c>
    </row>
    <row r="23" spans="1:10" x14ac:dyDescent="0.25">
      <c r="A23" s="3" t="s">
        <v>31</v>
      </c>
      <c r="B23" s="3" t="s">
        <v>11</v>
      </c>
      <c r="C23" s="3">
        <v>56000</v>
      </c>
      <c r="D23" s="3">
        <v>45000</v>
      </c>
      <c r="E23" s="3" t="s">
        <v>32</v>
      </c>
      <c r="F23" s="8">
        <v>43844</v>
      </c>
      <c r="G23" s="8">
        <v>43881</v>
      </c>
      <c r="H23" s="8">
        <v>43950</v>
      </c>
      <c r="I23" s="3">
        <v>4</v>
      </c>
      <c r="J23" s="3" t="s">
        <v>33</v>
      </c>
    </row>
    <row r="24" spans="1:10" x14ac:dyDescent="0.25">
      <c r="A24" s="3" t="s">
        <v>18</v>
      </c>
      <c r="B24" s="3" t="s">
        <v>19</v>
      </c>
      <c r="C24" s="3">
        <v>75670</v>
      </c>
      <c r="D24" s="3">
        <v>67000</v>
      </c>
      <c r="E24" s="3" t="s">
        <v>20</v>
      </c>
      <c r="F24" s="8"/>
      <c r="G24" s="8"/>
      <c r="H24" s="8"/>
      <c r="I24" s="3">
        <v>5</v>
      </c>
      <c r="J24" s="3" t="s">
        <v>21</v>
      </c>
    </row>
    <row r="25" spans="1:10" x14ac:dyDescent="0.25">
      <c r="A25" s="3" t="s">
        <v>14</v>
      </c>
      <c r="B25" s="3" t="s">
        <v>15</v>
      </c>
      <c r="C25" s="3">
        <v>9000</v>
      </c>
      <c r="D25" s="3">
        <v>5000</v>
      </c>
      <c r="E25" s="3" t="s">
        <v>16</v>
      </c>
      <c r="F25" s="8">
        <v>43647</v>
      </c>
      <c r="G25" s="8">
        <v>43667</v>
      </c>
      <c r="H25" s="8">
        <v>43681</v>
      </c>
      <c r="I25" s="3">
        <v>4</v>
      </c>
      <c r="J25" s="3" t="s">
        <v>17</v>
      </c>
    </row>
    <row r="26" spans="1:10" x14ac:dyDescent="0.25">
      <c r="A26" s="3" t="s">
        <v>10</v>
      </c>
      <c r="B26" s="3" t="s">
        <v>11</v>
      </c>
      <c r="C26" s="3">
        <v>150000</v>
      </c>
      <c r="D26" s="3">
        <v>120000</v>
      </c>
      <c r="E26" s="3" t="s">
        <v>12</v>
      </c>
      <c r="F26" s="8">
        <v>43710</v>
      </c>
      <c r="G26" s="8">
        <v>43724</v>
      </c>
      <c r="H26" s="8">
        <v>43738</v>
      </c>
      <c r="I26" s="3">
        <v>5</v>
      </c>
      <c r="J26" s="3" t="s">
        <v>13</v>
      </c>
    </row>
    <row r="27" spans="1:1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6" t="s">
        <v>77</v>
      </c>
    </row>
    <row r="29" spans="1:10" x14ac:dyDescent="0.25">
      <c r="A29" s="7" t="s">
        <v>78</v>
      </c>
    </row>
  </sheetData>
  <sortState ref="A2:J26">
    <sortCondition ref="A2"/>
  </sortState>
  <hyperlinks>
    <hyperlink ref="A29" r:id="rId1"/>
  </hyperlinks>
  <pageMargins left="0.7" right="0.7" top="0.75" bottom="0.75" header="0.3" footer="0.3"/>
  <pageSetup orientation="portrait" r:id="rId2"/>
  <headerFooter>
    <oddHeader>&amp;L&amp;"-,Bold"&amp;9Projects Overview&amp;R&amp;9Generated with the Better Excel Plugin for JIRAFri Jul 26 16:14:15 CEST 2019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Project statuses</vt:lpstr>
      <vt:lpstr>Budget size</vt:lpstr>
      <vt:lpstr>Project cost</vt:lpstr>
      <vt:lpstr>Issue Navigator</vt:lpstr>
      <vt:lpstr>Project statuses chart</vt:lpstr>
      <vt:lpstr>Budget size chart</vt:lpstr>
      <vt:lpstr>Project cost chart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2019-07-29T09:37:29Z</dcterms:modified>
</cp:coreProperties>
</file>