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19 - Integrations\ScriptRunner\"/>
    </mc:Choice>
  </mc:AlternateContent>
  <bookViews>
    <workbookView xWindow="240" yWindow="15" windowWidth="16500" windowHeight="10425"/>
  </bookViews>
  <sheets>
    <sheet name="Issue Navigator" sheetId="1" r:id="rId1"/>
  </sheets>
  <calcPr calcId="162913"/>
</workbook>
</file>

<file path=xl/calcChain.xml><?xml version="1.0" encoding="utf-8"?>
<calcChain xmlns="http://schemas.openxmlformats.org/spreadsheetml/2006/main">
  <c r="G48" i="1" l="1"/>
  <c r="B48" i="1" l="1"/>
</calcChain>
</file>

<file path=xl/sharedStrings.xml><?xml version="1.0" encoding="utf-8"?>
<sst xmlns="http://schemas.openxmlformats.org/spreadsheetml/2006/main" count="332" uniqueCount="120">
  <si>
    <t>T</t>
  </si>
  <si>
    <t>Key</t>
  </si>
  <si>
    <t>Project</t>
  </si>
  <si>
    <t>Summary</t>
  </si>
  <si>
    <t>Assignee</t>
  </si>
  <si>
    <t>Resolution</t>
  </si>
  <si>
    <t>Cost per ticket ($)</t>
  </si>
  <si>
    <t>Revenue Churn Risk ($)</t>
  </si>
  <si>
    <t>Customer Since</t>
  </si>
  <si>
    <t>Customer Lifetime Value ($)</t>
  </si>
  <si>
    <t>IT Help</t>
  </si>
  <si>
    <t>SSHD-2</t>
  </si>
  <si>
    <t>Solar Storefront</t>
  </si>
  <si>
    <t>Nothing happens when I click on "Place Order"</t>
  </si>
  <si>
    <t>Bob Mitchell</t>
  </si>
  <si>
    <t>Done</t>
  </si>
  <si>
    <t>Yes</t>
  </si>
  <si>
    <t>SSHD-4</t>
  </si>
  <si>
    <t>Avatar update doesn't take effect</t>
  </si>
  <si>
    <t>Casey Ford</t>
  </si>
  <si>
    <t/>
  </si>
  <si>
    <t>SSHD-5</t>
  </si>
  <si>
    <t>Confirmation of order never arrived</t>
  </si>
  <si>
    <t>Dalia Lens</t>
  </si>
  <si>
    <t>No</t>
  </si>
  <si>
    <t>SSHD-6</t>
  </si>
  <si>
    <t>Extra charges without reason</t>
  </si>
  <si>
    <t>SSHD-8</t>
  </si>
  <si>
    <t>Wrong item delivered</t>
  </si>
  <si>
    <t>SSHD-9</t>
  </si>
  <si>
    <t>Password stolen</t>
  </si>
  <si>
    <t>Levente Szabo</t>
  </si>
  <si>
    <t>SSHD-10</t>
  </si>
  <si>
    <t>Credit card charges</t>
  </si>
  <si>
    <t>SSHD-11</t>
  </si>
  <si>
    <t>Missing items from confirmation email</t>
  </si>
  <si>
    <t>Declined</t>
  </si>
  <si>
    <t>SSHD-12</t>
  </si>
  <si>
    <t>Can't add items to Wishlist</t>
  </si>
  <si>
    <t>SSHD-13</t>
  </si>
  <si>
    <t>Item can't be set to "Sellable"</t>
  </si>
  <si>
    <t>SSHD-14</t>
  </si>
  <si>
    <t>Messages feed doesn't respond when on mobile</t>
  </si>
  <si>
    <t>SSHD-15</t>
  </si>
  <si>
    <t>Failed credit card charges</t>
  </si>
  <si>
    <t>SSHD-16</t>
  </si>
  <si>
    <t>Calendar not showing correct working hours</t>
  </si>
  <si>
    <t>Purchase</t>
  </si>
  <si>
    <t>SSHD-17</t>
  </si>
  <si>
    <t>Internal PO#545435/2016 needs to be pushed through!</t>
  </si>
  <si>
    <t>SSHD-18</t>
  </si>
  <si>
    <t>Upgrade option doesn't work from website</t>
  </si>
  <si>
    <t>Robert Mongose</t>
  </si>
  <si>
    <t>SSHD-19</t>
  </si>
  <si>
    <t>Thanks for the great support!</t>
  </si>
  <si>
    <t>SSHD-20</t>
  </si>
  <si>
    <t>Can't change language of site</t>
  </si>
  <si>
    <t>SSHD-26</t>
  </si>
  <si>
    <t>BGE changes out the meter instead of Solar Store</t>
  </si>
  <si>
    <t>SSHD-27</t>
  </si>
  <si>
    <t>SREC reporting system doesn't load data</t>
  </si>
  <si>
    <t>SSHD-28</t>
  </si>
  <si>
    <t>Delay in providing me a PTO</t>
  </si>
  <si>
    <t>SSHD-29</t>
  </si>
  <si>
    <t>Billing portal is offline</t>
  </si>
  <si>
    <t>SSHD-30</t>
  </si>
  <si>
    <t>Enphase micro-inverter dashboard crashed</t>
  </si>
  <si>
    <t>SSHD-31</t>
  </si>
  <si>
    <t>Nest Thermostat doesn't sync with Solar Store</t>
  </si>
  <si>
    <t>SSHD-32</t>
  </si>
  <si>
    <t>Electrical bills are not what it should be</t>
  </si>
  <si>
    <t>SSHD-33</t>
  </si>
  <si>
    <t>Need a quote for a 5KW system due to having a swimming pool</t>
  </si>
  <si>
    <t>SSHD-34</t>
  </si>
  <si>
    <t>Awaiting documentation from Solar Store for 4 weeks</t>
  </si>
  <si>
    <t>SSHD-36</t>
  </si>
  <si>
    <t>Review Alpha (Prototype) documentation</t>
  </si>
  <si>
    <t>SSHD-37</t>
  </si>
  <si>
    <t>Create internal team to deal with online reviews</t>
  </si>
  <si>
    <t>SSHD-38</t>
  </si>
  <si>
    <t>Shorten installation times by better panel design</t>
  </si>
  <si>
    <t>SSHD-39</t>
  </si>
  <si>
    <t>Look into further financing options</t>
  </si>
  <si>
    <t>SSHD-40</t>
  </si>
  <si>
    <t>Update the API release notes</t>
  </si>
  <si>
    <t>SSHD-41</t>
  </si>
  <si>
    <t>SWOT analysis against Sunrun and Vivint growth strategy</t>
  </si>
  <si>
    <t>SSHD-43</t>
  </si>
  <si>
    <t>Find better arguments for keeping the tax breaks alive</t>
  </si>
  <si>
    <t>SSHD-44</t>
  </si>
  <si>
    <t>Energy consumption chart doesn't update for customers on mobile</t>
  </si>
  <si>
    <t>SSHD-45</t>
  </si>
  <si>
    <t>Indoor inverter module can't connect to WIFI</t>
  </si>
  <si>
    <t>SSHD-46</t>
  </si>
  <si>
    <t>Mobile app doesn't provide option for password retrieval</t>
  </si>
  <si>
    <t>SSHD-47</t>
  </si>
  <si>
    <t>Make standard security features available on mobile</t>
  </si>
  <si>
    <t>SSHD-48</t>
  </si>
  <si>
    <t>Design the prototype of Integrated Rooftop Solar Panel</t>
  </si>
  <si>
    <t>SSHD-49</t>
  </si>
  <si>
    <t>Calculate financial advantage of leasing vs. owning rooftop solar system</t>
  </si>
  <si>
    <t>SSHD-50</t>
  </si>
  <si>
    <t>Performace loss in ABB managed inverters</t>
  </si>
  <si>
    <t>SSHD-53</t>
  </si>
  <si>
    <t>Serious overcharge in monthly bill</t>
  </si>
  <si>
    <t>SSHD-54</t>
  </si>
  <si>
    <t>Billing complaint about last month's invoice</t>
  </si>
  <si>
    <t>SSHD-56</t>
  </si>
  <si>
    <t>Mobile app crashes every time I log in</t>
  </si>
  <si>
    <t>SSHD-57</t>
  </si>
  <si>
    <t>Can't create account</t>
  </si>
  <si>
    <t>SSHD-58</t>
  </si>
  <si>
    <t>Referral bonus problem</t>
  </si>
  <si>
    <t>SSHD-59</t>
  </si>
  <si>
    <t>Organize better training for door-to-door salespeople</t>
  </si>
  <si>
    <t>Created at 13/Aug/19 1:19 PM by Levente Szabo with Better Excel Exporter for Jira</t>
  </si>
  <si>
    <t>help »</t>
  </si>
  <si>
    <t>Incident</t>
  </si>
  <si>
    <t>Days Until First Touch</t>
  </si>
  <si>
    <t>Eligible For Upgrade?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</si>
</sst>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2" fontId="1" fillId="3" borderId="0" xfId="0" applyNumberFormat="1" applyFont="1" applyFill="1" applyAlignment="1">
      <alignment vertical="top" wrapText="1"/>
    </xf>
    <xf numFmtId="2" fontId="2" fillId="0" borderId="0" xfId="0" applyNumberFormat="1" applyFont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1" fontId="1" fillId="3" borderId="0" xfId="0" applyNumberFormat="1" applyFont="1" applyFill="1" applyAlignment="1">
      <alignment vertical="top" wrapText="1"/>
    </xf>
    <xf numFmtId="1" fontId="2" fillId="0" borderId="0" xfId="0" applyNumberFormat="1" applyFont="1" applyAlignment="1">
      <alignment vertical="top" wrapText="1"/>
    </xf>
    <xf numFmtId="1" fontId="1" fillId="2" borderId="1" xfId="0" applyNumberFormat="1" applyFont="1" applyFill="1" applyBorder="1" applyAlignment="1">
      <alignment vertical="top" wrapText="1"/>
    </xf>
    <xf numFmtId="164" fontId="1" fillId="3" borderId="0" xfId="0" applyNumberFormat="1" applyFont="1" applyFill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ocalhost:8080/browse/SSHD-16" TargetMode="External"/><Relationship Id="rId21" Type="http://schemas.openxmlformats.org/officeDocument/2006/relationships/hyperlink" Target="http://localhost:8080/browse/SSHD-14" TargetMode="External"/><Relationship Id="rId42" Type="http://schemas.openxmlformats.org/officeDocument/2006/relationships/hyperlink" Target="http://localhost:8080/browse/SSHD-29" TargetMode="External"/><Relationship Id="rId47" Type="http://schemas.openxmlformats.org/officeDocument/2006/relationships/hyperlink" Target="http://localhost:8080/browse/SSHD-32" TargetMode="External"/><Relationship Id="rId63" Type="http://schemas.openxmlformats.org/officeDocument/2006/relationships/hyperlink" Target="http://localhost:8080/browse/SSHD-41" TargetMode="External"/><Relationship Id="rId68" Type="http://schemas.openxmlformats.org/officeDocument/2006/relationships/hyperlink" Target="http://localhost:8080/browse/SSHD-44" TargetMode="External"/><Relationship Id="rId84" Type="http://schemas.openxmlformats.org/officeDocument/2006/relationships/hyperlink" Target="http://localhost:8080/browse/SSHD-54" TargetMode="External"/><Relationship Id="rId89" Type="http://schemas.openxmlformats.org/officeDocument/2006/relationships/hyperlink" Target="http://localhost:8080/browse/SSHD-58" TargetMode="External"/><Relationship Id="rId16" Type="http://schemas.openxmlformats.org/officeDocument/2006/relationships/hyperlink" Target="http://localhost:8080/browse/SSHD-11" TargetMode="External"/><Relationship Id="rId11" Type="http://schemas.openxmlformats.org/officeDocument/2006/relationships/hyperlink" Target="http://localhost:8080/browse/SSHD-9" TargetMode="External"/><Relationship Id="rId32" Type="http://schemas.openxmlformats.org/officeDocument/2006/relationships/hyperlink" Target="http://localhost:8080/browse/SSHD-19" TargetMode="External"/><Relationship Id="rId37" Type="http://schemas.openxmlformats.org/officeDocument/2006/relationships/hyperlink" Target="http://localhost:8080/browse/SSHD-27" TargetMode="External"/><Relationship Id="rId53" Type="http://schemas.openxmlformats.org/officeDocument/2006/relationships/hyperlink" Target="http://localhost:8080/browse/SSHD-36" TargetMode="External"/><Relationship Id="rId58" Type="http://schemas.openxmlformats.org/officeDocument/2006/relationships/hyperlink" Target="http://localhost:8080/browse/SSHD-38" TargetMode="External"/><Relationship Id="rId74" Type="http://schemas.openxmlformats.org/officeDocument/2006/relationships/hyperlink" Target="http://localhost:8080/browse/SSHD-47" TargetMode="External"/><Relationship Id="rId79" Type="http://schemas.openxmlformats.org/officeDocument/2006/relationships/hyperlink" Target="http://localhost:8080/browse/SSHD-50" TargetMode="External"/><Relationship Id="rId5" Type="http://schemas.openxmlformats.org/officeDocument/2006/relationships/hyperlink" Target="http://localhost:8080/browse/SSHD-5" TargetMode="External"/><Relationship Id="rId90" Type="http://schemas.openxmlformats.org/officeDocument/2006/relationships/hyperlink" Target="http://localhost:8080/browse/SSHD-58" TargetMode="External"/><Relationship Id="rId22" Type="http://schemas.openxmlformats.org/officeDocument/2006/relationships/hyperlink" Target="http://localhost:8080/browse/SSHD-14" TargetMode="External"/><Relationship Id="rId27" Type="http://schemas.openxmlformats.org/officeDocument/2006/relationships/hyperlink" Target="http://localhost:8080/browse/SSHD-17" TargetMode="External"/><Relationship Id="rId43" Type="http://schemas.openxmlformats.org/officeDocument/2006/relationships/hyperlink" Target="http://localhost:8080/browse/SSHD-30" TargetMode="External"/><Relationship Id="rId48" Type="http://schemas.openxmlformats.org/officeDocument/2006/relationships/hyperlink" Target="http://localhost:8080/browse/SSHD-32" TargetMode="External"/><Relationship Id="rId64" Type="http://schemas.openxmlformats.org/officeDocument/2006/relationships/hyperlink" Target="http://localhost:8080/browse/SSHD-41" TargetMode="External"/><Relationship Id="rId69" Type="http://schemas.openxmlformats.org/officeDocument/2006/relationships/hyperlink" Target="http://localhost:8080/browse/SSHD-45" TargetMode="External"/><Relationship Id="rId8" Type="http://schemas.openxmlformats.org/officeDocument/2006/relationships/hyperlink" Target="http://localhost:8080/browse/SSHD-6" TargetMode="External"/><Relationship Id="rId51" Type="http://schemas.openxmlformats.org/officeDocument/2006/relationships/hyperlink" Target="http://localhost:8080/browse/SSHD-34" TargetMode="External"/><Relationship Id="rId72" Type="http://schemas.openxmlformats.org/officeDocument/2006/relationships/hyperlink" Target="http://localhost:8080/browse/SSHD-46" TargetMode="External"/><Relationship Id="rId80" Type="http://schemas.openxmlformats.org/officeDocument/2006/relationships/hyperlink" Target="http://localhost:8080/browse/SSHD-50" TargetMode="External"/><Relationship Id="rId85" Type="http://schemas.openxmlformats.org/officeDocument/2006/relationships/hyperlink" Target="http://localhost:8080/browse/SSHD-56" TargetMode="External"/><Relationship Id="rId93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3" Type="http://schemas.openxmlformats.org/officeDocument/2006/relationships/hyperlink" Target="http://localhost:8080/browse/SSHD-4" TargetMode="External"/><Relationship Id="rId12" Type="http://schemas.openxmlformats.org/officeDocument/2006/relationships/hyperlink" Target="http://localhost:8080/browse/SSHD-9" TargetMode="External"/><Relationship Id="rId17" Type="http://schemas.openxmlformats.org/officeDocument/2006/relationships/hyperlink" Target="http://localhost:8080/browse/SSHD-12" TargetMode="External"/><Relationship Id="rId25" Type="http://schemas.openxmlformats.org/officeDocument/2006/relationships/hyperlink" Target="http://localhost:8080/browse/SSHD-16" TargetMode="External"/><Relationship Id="rId33" Type="http://schemas.openxmlformats.org/officeDocument/2006/relationships/hyperlink" Target="http://localhost:8080/browse/SSHD-20" TargetMode="External"/><Relationship Id="rId38" Type="http://schemas.openxmlformats.org/officeDocument/2006/relationships/hyperlink" Target="http://localhost:8080/browse/SSHD-27" TargetMode="External"/><Relationship Id="rId46" Type="http://schemas.openxmlformats.org/officeDocument/2006/relationships/hyperlink" Target="http://localhost:8080/browse/SSHD-31" TargetMode="External"/><Relationship Id="rId59" Type="http://schemas.openxmlformats.org/officeDocument/2006/relationships/hyperlink" Target="http://localhost:8080/browse/SSHD-39" TargetMode="External"/><Relationship Id="rId67" Type="http://schemas.openxmlformats.org/officeDocument/2006/relationships/hyperlink" Target="http://localhost:8080/browse/SSHD-44" TargetMode="External"/><Relationship Id="rId20" Type="http://schemas.openxmlformats.org/officeDocument/2006/relationships/hyperlink" Target="http://localhost:8080/browse/SSHD-13" TargetMode="External"/><Relationship Id="rId41" Type="http://schemas.openxmlformats.org/officeDocument/2006/relationships/hyperlink" Target="http://localhost:8080/browse/SSHD-29" TargetMode="External"/><Relationship Id="rId54" Type="http://schemas.openxmlformats.org/officeDocument/2006/relationships/hyperlink" Target="http://localhost:8080/browse/SSHD-36" TargetMode="External"/><Relationship Id="rId62" Type="http://schemas.openxmlformats.org/officeDocument/2006/relationships/hyperlink" Target="http://localhost:8080/browse/SSHD-40" TargetMode="External"/><Relationship Id="rId70" Type="http://schemas.openxmlformats.org/officeDocument/2006/relationships/hyperlink" Target="http://localhost:8080/browse/SSHD-45" TargetMode="External"/><Relationship Id="rId75" Type="http://schemas.openxmlformats.org/officeDocument/2006/relationships/hyperlink" Target="http://localhost:8080/browse/SSHD-48" TargetMode="External"/><Relationship Id="rId83" Type="http://schemas.openxmlformats.org/officeDocument/2006/relationships/hyperlink" Target="http://localhost:8080/browse/SSHD-54" TargetMode="External"/><Relationship Id="rId88" Type="http://schemas.openxmlformats.org/officeDocument/2006/relationships/hyperlink" Target="http://localhost:8080/browse/SSHD-57" TargetMode="External"/><Relationship Id="rId91" Type="http://schemas.openxmlformats.org/officeDocument/2006/relationships/hyperlink" Target="http://localhost:8080/browse/SSHD-59" TargetMode="External"/><Relationship Id="rId1" Type="http://schemas.openxmlformats.org/officeDocument/2006/relationships/hyperlink" Target="http://localhost:8080/browse/SSHD-2" TargetMode="External"/><Relationship Id="rId6" Type="http://schemas.openxmlformats.org/officeDocument/2006/relationships/hyperlink" Target="http://localhost:8080/browse/SSHD-5" TargetMode="External"/><Relationship Id="rId15" Type="http://schemas.openxmlformats.org/officeDocument/2006/relationships/hyperlink" Target="http://localhost:8080/browse/SSHD-11" TargetMode="External"/><Relationship Id="rId23" Type="http://schemas.openxmlformats.org/officeDocument/2006/relationships/hyperlink" Target="http://localhost:8080/browse/SSHD-15" TargetMode="External"/><Relationship Id="rId28" Type="http://schemas.openxmlformats.org/officeDocument/2006/relationships/hyperlink" Target="http://localhost:8080/browse/SSHD-17" TargetMode="External"/><Relationship Id="rId36" Type="http://schemas.openxmlformats.org/officeDocument/2006/relationships/hyperlink" Target="http://localhost:8080/browse/SSHD-26" TargetMode="External"/><Relationship Id="rId49" Type="http://schemas.openxmlformats.org/officeDocument/2006/relationships/hyperlink" Target="http://localhost:8080/browse/SSHD-33" TargetMode="External"/><Relationship Id="rId57" Type="http://schemas.openxmlformats.org/officeDocument/2006/relationships/hyperlink" Target="http://localhost:8080/browse/SSHD-38" TargetMode="External"/><Relationship Id="rId10" Type="http://schemas.openxmlformats.org/officeDocument/2006/relationships/hyperlink" Target="http://localhost:8080/browse/SSHD-8" TargetMode="External"/><Relationship Id="rId31" Type="http://schemas.openxmlformats.org/officeDocument/2006/relationships/hyperlink" Target="http://localhost:8080/browse/SSHD-19" TargetMode="External"/><Relationship Id="rId44" Type="http://schemas.openxmlformats.org/officeDocument/2006/relationships/hyperlink" Target="http://localhost:8080/browse/SSHD-30" TargetMode="External"/><Relationship Id="rId52" Type="http://schemas.openxmlformats.org/officeDocument/2006/relationships/hyperlink" Target="http://localhost:8080/browse/SSHD-34" TargetMode="External"/><Relationship Id="rId60" Type="http://schemas.openxmlformats.org/officeDocument/2006/relationships/hyperlink" Target="http://localhost:8080/browse/SSHD-39" TargetMode="External"/><Relationship Id="rId65" Type="http://schemas.openxmlformats.org/officeDocument/2006/relationships/hyperlink" Target="http://localhost:8080/browse/SSHD-43" TargetMode="External"/><Relationship Id="rId73" Type="http://schemas.openxmlformats.org/officeDocument/2006/relationships/hyperlink" Target="http://localhost:8080/browse/SSHD-47" TargetMode="External"/><Relationship Id="rId78" Type="http://schemas.openxmlformats.org/officeDocument/2006/relationships/hyperlink" Target="http://localhost:8080/browse/SSHD-49" TargetMode="External"/><Relationship Id="rId81" Type="http://schemas.openxmlformats.org/officeDocument/2006/relationships/hyperlink" Target="http://localhost:8080/browse/SSHD-53" TargetMode="External"/><Relationship Id="rId86" Type="http://schemas.openxmlformats.org/officeDocument/2006/relationships/hyperlink" Target="http://localhost:8080/browse/SSHD-56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ocalhost:8080/browse/SSHD-4" TargetMode="External"/><Relationship Id="rId9" Type="http://schemas.openxmlformats.org/officeDocument/2006/relationships/hyperlink" Target="http://localhost:8080/browse/SSHD-8" TargetMode="External"/><Relationship Id="rId13" Type="http://schemas.openxmlformats.org/officeDocument/2006/relationships/hyperlink" Target="http://localhost:8080/browse/SSHD-10" TargetMode="External"/><Relationship Id="rId18" Type="http://schemas.openxmlformats.org/officeDocument/2006/relationships/hyperlink" Target="http://localhost:8080/browse/SSHD-12" TargetMode="External"/><Relationship Id="rId39" Type="http://schemas.openxmlformats.org/officeDocument/2006/relationships/hyperlink" Target="http://localhost:8080/browse/SSHD-28" TargetMode="External"/><Relationship Id="rId34" Type="http://schemas.openxmlformats.org/officeDocument/2006/relationships/hyperlink" Target="http://localhost:8080/browse/SSHD-20" TargetMode="External"/><Relationship Id="rId50" Type="http://schemas.openxmlformats.org/officeDocument/2006/relationships/hyperlink" Target="http://localhost:8080/browse/SSHD-33" TargetMode="External"/><Relationship Id="rId55" Type="http://schemas.openxmlformats.org/officeDocument/2006/relationships/hyperlink" Target="http://localhost:8080/browse/SSHD-37" TargetMode="External"/><Relationship Id="rId76" Type="http://schemas.openxmlformats.org/officeDocument/2006/relationships/hyperlink" Target="http://localhost:8080/browse/SSHD-48" TargetMode="External"/><Relationship Id="rId7" Type="http://schemas.openxmlformats.org/officeDocument/2006/relationships/hyperlink" Target="http://localhost:8080/browse/SSHD-6" TargetMode="External"/><Relationship Id="rId71" Type="http://schemas.openxmlformats.org/officeDocument/2006/relationships/hyperlink" Target="http://localhost:8080/browse/SSHD-46" TargetMode="External"/><Relationship Id="rId92" Type="http://schemas.openxmlformats.org/officeDocument/2006/relationships/hyperlink" Target="http://localhost:8080/browse/SSHD-59" TargetMode="External"/><Relationship Id="rId2" Type="http://schemas.openxmlformats.org/officeDocument/2006/relationships/hyperlink" Target="http://localhost:8080/browse/SSHD-2" TargetMode="External"/><Relationship Id="rId29" Type="http://schemas.openxmlformats.org/officeDocument/2006/relationships/hyperlink" Target="http://localhost:8080/browse/SSHD-18" TargetMode="External"/><Relationship Id="rId24" Type="http://schemas.openxmlformats.org/officeDocument/2006/relationships/hyperlink" Target="http://localhost:8080/browse/SSHD-15" TargetMode="External"/><Relationship Id="rId40" Type="http://schemas.openxmlformats.org/officeDocument/2006/relationships/hyperlink" Target="http://localhost:8080/browse/SSHD-28" TargetMode="External"/><Relationship Id="rId45" Type="http://schemas.openxmlformats.org/officeDocument/2006/relationships/hyperlink" Target="http://localhost:8080/browse/SSHD-31" TargetMode="External"/><Relationship Id="rId66" Type="http://schemas.openxmlformats.org/officeDocument/2006/relationships/hyperlink" Target="http://localhost:8080/browse/SSHD-43" TargetMode="External"/><Relationship Id="rId87" Type="http://schemas.openxmlformats.org/officeDocument/2006/relationships/hyperlink" Target="http://localhost:8080/browse/SSHD-57" TargetMode="External"/><Relationship Id="rId61" Type="http://schemas.openxmlformats.org/officeDocument/2006/relationships/hyperlink" Target="http://localhost:8080/browse/SSHD-40" TargetMode="External"/><Relationship Id="rId82" Type="http://schemas.openxmlformats.org/officeDocument/2006/relationships/hyperlink" Target="http://localhost:8080/browse/SSHD-53" TargetMode="External"/><Relationship Id="rId19" Type="http://schemas.openxmlformats.org/officeDocument/2006/relationships/hyperlink" Target="http://localhost:8080/browse/SSHD-13" TargetMode="External"/><Relationship Id="rId14" Type="http://schemas.openxmlformats.org/officeDocument/2006/relationships/hyperlink" Target="http://localhost:8080/browse/SSHD-10" TargetMode="External"/><Relationship Id="rId30" Type="http://schemas.openxmlformats.org/officeDocument/2006/relationships/hyperlink" Target="http://localhost:8080/browse/SSHD-18" TargetMode="External"/><Relationship Id="rId35" Type="http://schemas.openxmlformats.org/officeDocument/2006/relationships/hyperlink" Target="http://localhost:8080/browse/SSHD-26" TargetMode="External"/><Relationship Id="rId56" Type="http://schemas.openxmlformats.org/officeDocument/2006/relationships/hyperlink" Target="http://localhost:8080/browse/SSHD-37" TargetMode="External"/><Relationship Id="rId77" Type="http://schemas.openxmlformats.org/officeDocument/2006/relationships/hyperlink" Target="http://localhost:8080/browse/SSHD-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0.140625" style="3" customWidth="1"/>
    <col min="2" max="2" width="9.7109375" style="3" customWidth="1"/>
    <col min="3" max="3" width="19.5703125" style="3" customWidth="1" collapsed="1"/>
    <col min="4" max="4" width="66.140625" style="3" customWidth="1" collapsed="1"/>
    <col min="5" max="5" width="17" style="3" customWidth="1" collapsed="1"/>
    <col min="6" max="6" width="11.85546875" style="3" customWidth="1" collapsed="1"/>
    <col min="7" max="7" width="16.7109375" style="10" bestFit="1" customWidth="1" collapsed="1"/>
    <col min="8" max="8" width="21" style="3" customWidth="1" collapsed="1"/>
    <col min="9" max="9" width="21.85546875" style="13" bestFit="1" customWidth="1" collapsed="1"/>
    <col min="10" max="10" width="14.85546875" style="16" bestFit="1" customWidth="1" collapsed="1"/>
    <col min="11" max="11" width="27.5703125" style="10" customWidth="1" collapsed="1"/>
    <col min="12" max="12" width="20" style="3" bestFit="1" customWidth="1" collapsed="1"/>
    <col min="13" max="16384" width="9.140625" style="3" collapsed="1"/>
  </cols>
  <sheetData>
    <row r="1" spans="1:12" s="2" customFormat="1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9" t="s">
        <v>6</v>
      </c>
      <c r="H1" s="1" t="s">
        <v>118</v>
      </c>
      <c r="I1" s="12" t="s">
        <v>7</v>
      </c>
      <c r="J1" s="15" t="s">
        <v>8</v>
      </c>
      <c r="K1" s="9" t="s">
        <v>9</v>
      </c>
      <c r="L1" s="1" t="s">
        <v>119</v>
      </c>
    </row>
    <row r="2" spans="1:12" x14ac:dyDescent="0.25">
      <c r="A2" s="3" t="s">
        <v>10</v>
      </c>
      <c r="B2" s="8" t="s">
        <v>11</v>
      </c>
      <c r="C2" s="3" t="s">
        <v>12</v>
      </c>
      <c r="D2" s="8" t="s">
        <v>13</v>
      </c>
      <c r="E2" s="3" t="s">
        <v>14</v>
      </c>
      <c r="F2" s="3" t="s">
        <v>15</v>
      </c>
      <c r="G2" s="10">
        <v>95.104339056056716</v>
      </c>
      <c r="H2" s="3">
        <v>2</v>
      </c>
      <c r="I2" s="13">
        <v>642.16658685854077</v>
      </c>
      <c r="J2" s="16">
        <v>42914.555093703704</v>
      </c>
      <c r="K2" s="10">
        <v>5036.8697427793704</v>
      </c>
      <c r="L2" s="3" t="s">
        <v>16</v>
      </c>
    </row>
    <row r="3" spans="1:12" x14ac:dyDescent="0.25">
      <c r="A3" s="3" t="s">
        <v>10</v>
      </c>
      <c r="B3" s="8" t="s">
        <v>17</v>
      </c>
      <c r="C3" s="3" t="s">
        <v>12</v>
      </c>
      <c r="D3" s="8" t="s">
        <v>18</v>
      </c>
      <c r="E3" s="3" t="s">
        <v>19</v>
      </c>
      <c r="F3" s="3" t="s">
        <v>20</v>
      </c>
      <c r="G3" s="10">
        <v>71.699139061734684</v>
      </c>
      <c r="H3" s="3">
        <v>1</v>
      </c>
      <c r="I3" s="13">
        <v>451.98735952150605</v>
      </c>
      <c r="J3" s="16">
        <v>43275.555093761577</v>
      </c>
      <c r="K3" s="10">
        <v>7822.65750671142</v>
      </c>
      <c r="L3" s="3" t="s">
        <v>16</v>
      </c>
    </row>
    <row r="4" spans="1:12" s="5" customFormat="1" x14ac:dyDescent="0.25">
      <c r="A4" s="3" t="s">
        <v>10</v>
      </c>
      <c r="B4" s="8" t="s">
        <v>21</v>
      </c>
      <c r="C4" s="3" t="s">
        <v>12</v>
      </c>
      <c r="D4" s="8" t="s">
        <v>22</v>
      </c>
      <c r="E4" s="3" t="s">
        <v>23</v>
      </c>
      <c r="F4" s="3" t="s">
        <v>15</v>
      </c>
      <c r="G4" s="10">
        <v>65.14012988271449</v>
      </c>
      <c r="H4" s="3">
        <v>1</v>
      </c>
      <c r="I4" s="13">
        <v>738.92315422178581</v>
      </c>
      <c r="J4" s="16">
        <v>43140.555093854164</v>
      </c>
      <c r="K4" s="10">
        <v>80.753395280991228</v>
      </c>
      <c r="L4" s="3" t="s">
        <v>24</v>
      </c>
    </row>
    <row r="5" spans="1:12" x14ac:dyDescent="0.25">
      <c r="A5" s="3" t="s">
        <v>117</v>
      </c>
      <c r="B5" s="8" t="s">
        <v>25</v>
      </c>
      <c r="C5" s="3" t="s">
        <v>12</v>
      </c>
      <c r="D5" s="8" t="s">
        <v>26</v>
      </c>
      <c r="E5" s="3" t="s">
        <v>19</v>
      </c>
      <c r="F5" s="3" t="s">
        <v>15</v>
      </c>
      <c r="G5" s="10">
        <v>94.301704660058505</v>
      </c>
      <c r="H5" s="3">
        <v>3</v>
      </c>
      <c r="I5" s="13">
        <v>246.55508517839991</v>
      </c>
      <c r="J5" s="16">
        <v>42844.555093958334</v>
      </c>
      <c r="K5" s="10">
        <v>7912.6409503503437</v>
      </c>
      <c r="L5" s="3" t="s">
        <v>24</v>
      </c>
    </row>
    <row r="6" spans="1:12" x14ac:dyDescent="0.25">
      <c r="A6" s="3" t="s">
        <v>10</v>
      </c>
      <c r="B6" s="8" t="s">
        <v>27</v>
      </c>
      <c r="C6" s="3" t="s">
        <v>12</v>
      </c>
      <c r="D6" s="8" t="s">
        <v>28</v>
      </c>
      <c r="F6" s="3" t="s">
        <v>20</v>
      </c>
      <c r="I6" s="13">
        <v>866.19175443935967</v>
      </c>
      <c r="J6" s="16">
        <v>42710.555094027775</v>
      </c>
      <c r="K6" s="10">
        <v>7996.810661770829</v>
      </c>
      <c r="L6" s="3" t="s">
        <v>24</v>
      </c>
    </row>
    <row r="7" spans="1:12" x14ac:dyDescent="0.25">
      <c r="A7" s="3" t="s">
        <v>117</v>
      </c>
      <c r="B7" s="8" t="s">
        <v>29</v>
      </c>
      <c r="C7" s="3" t="s">
        <v>12</v>
      </c>
      <c r="D7" s="8" t="s">
        <v>30</v>
      </c>
      <c r="E7" s="3" t="s">
        <v>31</v>
      </c>
      <c r="F7" s="3" t="s">
        <v>20</v>
      </c>
      <c r="G7" s="10">
        <v>61.597898304084431</v>
      </c>
      <c r="H7" s="3">
        <v>3</v>
      </c>
      <c r="I7" s="13">
        <v>428.42491383875927</v>
      </c>
      <c r="J7" s="16">
        <v>43138.555094108793</v>
      </c>
      <c r="K7" s="10">
        <v>2116.19786735457</v>
      </c>
      <c r="L7" s="3" t="s">
        <v>24</v>
      </c>
    </row>
    <row r="8" spans="1:12" x14ac:dyDescent="0.25">
      <c r="A8" s="3" t="s">
        <v>10</v>
      </c>
      <c r="B8" s="8" t="s">
        <v>32</v>
      </c>
      <c r="C8" s="3" t="s">
        <v>12</v>
      </c>
      <c r="D8" s="8" t="s">
        <v>33</v>
      </c>
      <c r="E8" s="3" t="s">
        <v>23</v>
      </c>
      <c r="F8" s="3" t="s">
        <v>20</v>
      </c>
      <c r="G8" s="10">
        <v>16.727332158170345</v>
      </c>
      <c r="H8" s="3">
        <v>4</v>
      </c>
      <c r="I8" s="13">
        <v>57.130528533469196</v>
      </c>
      <c r="J8" s="16">
        <v>43010.555094166666</v>
      </c>
      <c r="K8" s="10">
        <v>5810.2881639353109</v>
      </c>
      <c r="L8" s="3" t="s">
        <v>24</v>
      </c>
    </row>
    <row r="9" spans="1:12" x14ac:dyDescent="0.25">
      <c r="A9" s="3" t="s">
        <v>10</v>
      </c>
      <c r="B9" s="8" t="s">
        <v>34</v>
      </c>
      <c r="C9" s="3" t="s">
        <v>12</v>
      </c>
      <c r="D9" s="8" t="s">
        <v>35</v>
      </c>
      <c r="E9" s="3" t="s">
        <v>31</v>
      </c>
      <c r="F9" s="3" t="s">
        <v>36</v>
      </c>
      <c r="G9" s="10">
        <v>81.487792104020571</v>
      </c>
      <c r="H9" s="3">
        <v>4</v>
      </c>
      <c r="I9" s="13">
        <v>140.25519698690431</v>
      </c>
      <c r="J9" s="16">
        <v>42954.555094247684</v>
      </c>
      <c r="K9" s="10">
        <v>154.49632193749784</v>
      </c>
      <c r="L9" s="3" t="s">
        <v>24</v>
      </c>
    </row>
    <row r="10" spans="1:12" x14ac:dyDescent="0.25">
      <c r="A10" s="3" t="s">
        <v>10</v>
      </c>
      <c r="B10" s="8" t="s">
        <v>37</v>
      </c>
      <c r="C10" s="3" t="s">
        <v>12</v>
      </c>
      <c r="D10" s="8" t="s">
        <v>38</v>
      </c>
      <c r="E10" s="3" t="s">
        <v>19</v>
      </c>
      <c r="F10" s="3" t="s">
        <v>15</v>
      </c>
      <c r="G10" s="10">
        <v>86.092223339161336</v>
      </c>
      <c r="H10" s="3">
        <v>3</v>
      </c>
      <c r="I10" s="13">
        <v>115.91769745366646</v>
      </c>
      <c r="J10" s="16">
        <v>42724.555094328702</v>
      </c>
      <c r="K10" s="10">
        <v>8051.5181952824205</v>
      </c>
      <c r="L10" s="3" t="s">
        <v>24</v>
      </c>
    </row>
    <row r="11" spans="1:12" x14ac:dyDescent="0.25">
      <c r="A11" s="3" t="s">
        <v>10</v>
      </c>
      <c r="B11" s="8" t="s">
        <v>39</v>
      </c>
      <c r="C11" s="3" t="s">
        <v>12</v>
      </c>
      <c r="D11" s="8" t="s">
        <v>40</v>
      </c>
      <c r="F11" s="3" t="s">
        <v>20</v>
      </c>
      <c r="I11" s="13">
        <v>50.270289530428457</v>
      </c>
      <c r="J11" s="16">
        <v>42786.555094398151</v>
      </c>
      <c r="K11" s="10">
        <v>6073.9837652600572</v>
      </c>
      <c r="L11" s="3" t="s">
        <v>24</v>
      </c>
    </row>
    <row r="12" spans="1:12" x14ac:dyDescent="0.25">
      <c r="A12" s="3" t="s">
        <v>10</v>
      </c>
      <c r="B12" s="8" t="s">
        <v>41</v>
      </c>
      <c r="C12" s="3" t="s">
        <v>12</v>
      </c>
      <c r="D12" s="8" t="s">
        <v>42</v>
      </c>
      <c r="E12" s="3" t="s">
        <v>19</v>
      </c>
      <c r="F12" s="3" t="s">
        <v>15</v>
      </c>
      <c r="G12" s="10">
        <v>54.930810086168414</v>
      </c>
      <c r="H12" s="3">
        <v>1</v>
      </c>
      <c r="I12" s="13">
        <v>193.56706487942259</v>
      </c>
      <c r="J12" s="16">
        <v>42624.555094502313</v>
      </c>
      <c r="K12" s="10">
        <v>4032.8745936066039</v>
      </c>
      <c r="L12" s="3" t="s">
        <v>16</v>
      </c>
    </row>
    <row r="13" spans="1:12" x14ac:dyDescent="0.25">
      <c r="A13" s="3" t="s">
        <v>117</v>
      </c>
      <c r="B13" s="8" t="s">
        <v>43</v>
      </c>
      <c r="C13" s="3" t="s">
        <v>12</v>
      </c>
      <c r="D13" s="8" t="s">
        <v>44</v>
      </c>
      <c r="E13" s="3" t="s">
        <v>23</v>
      </c>
      <c r="F13" s="3" t="s">
        <v>20</v>
      </c>
      <c r="G13" s="10">
        <v>10.939123029454651</v>
      </c>
      <c r="H13" s="3">
        <v>4</v>
      </c>
      <c r="I13" s="13">
        <v>643.74645957940891</v>
      </c>
      <c r="J13" s="16">
        <v>42774.55509454861</v>
      </c>
      <c r="K13" s="10">
        <v>1123.1952746927423</v>
      </c>
      <c r="L13" s="3" t="s">
        <v>24</v>
      </c>
    </row>
    <row r="14" spans="1:12" x14ac:dyDescent="0.25">
      <c r="A14" s="3" t="s">
        <v>10</v>
      </c>
      <c r="B14" s="8" t="s">
        <v>45</v>
      </c>
      <c r="C14" s="3" t="s">
        <v>12</v>
      </c>
      <c r="D14" s="8" t="s">
        <v>46</v>
      </c>
      <c r="E14" s="3" t="s">
        <v>19</v>
      </c>
      <c r="F14" s="3" t="s">
        <v>15</v>
      </c>
      <c r="G14" s="10">
        <v>41.091685589099129</v>
      </c>
      <c r="H14" s="3">
        <v>3</v>
      </c>
      <c r="I14" s="13">
        <v>882.35239226645922</v>
      </c>
      <c r="J14" s="16">
        <v>42729.555094629628</v>
      </c>
      <c r="K14" s="10">
        <v>7404.9657414230705</v>
      </c>
      <c r="L14" s="3" t="s">
        <v>24</v>
      </c>
    </row>
    <row r="15" spans="1:12" x14ac:dyDescent="0.25">
      <c r="A15" s="3" t="s">
        <v>47</v>
      </c>
      <c r="B15" s="8" t="s">
        <v>48</v>
      </c>
      <c r="C15" s="3" t="s">
        <v>12</v>
      </c>
      <c r="D15" s="8" t="s">
        <v>49</v>
      </c>
      <c r="E15" s="3" t="s">
        <v>19</v>
      </c>
      <c r="F15" s="3" t="s">
        <v>15</v>
      </c>
      <c r="G15" s="10">
        <v>31.723505101660983</v>
      </c>
      <c r="H15" s="3">
        <v>2</v>
      </c>
      <c r="I15" s="13">
        <v>186.53204419126368</v>
      </c>
      <c r="J15" s="16">
        <v>43089.555094687501</v>
      </c>
      <c r="K15" s="10">
        <v>1615.1686710114361</v>
      </c>
      <c r="L15" s="3" t="s">
        <v>24</v>
      </c>
    </row>
    <row r="16" spans="1:12" x14ac:dyDescent="0.25">
      <c r="A16" s="3" t="s">
        <v>10</v>
      </c>
      <c r="B16" s="8" t="s">
        <v>50</v>
      </c>
      <c r="C16" s="3" t="s">
        <v>12</v>
      </c>
      <c r="D16" s="8" t="s">
        <v>51</v>
      </c>
      <c r="E16" s="3" t="s">
        <v>52</v>
      </c>
      <c r="F16" s="3" t="s">
        <v>15</v>
      </c>
      <c r="G16" s="10">
        <v>39.025605217547891</v>
      </c>
      <c r="H16" s="3">
        <v>4</v>
      </c>
      <c r="I16" s="13">
        <v>23.416516872943806</v>
      </c>
      <c r="J16" s="16">
        <v>42835.555094780095</v>
      </c>
      <c r="K16" s="10">
        <v>6121.0674256653674</v>
      </c>
      <c r="L16" s="3" t="s">
        <v>24</v>
      </c>
    </row>
    <row r="17" spans="1:12" x14ac:dyDescent="0.25">
      <c r="A17" s="3" t="s">
        <v>10</v>
      </c>
      <c r="B17" s="8" t="s">
        <v>53</v>
      </c>
      <c r="C17" s="3" t="s">
        <v>12</v>
      </c>
      <c r="D17" s="8" t="s">
        <v>54</v>
      </c>
      <c r="E17" s="3" t="s">
        <v>52</v>
      </c>
      <c r="F17" s="3" t="s">
        <v>15</v>
      </c>
      <c r="G17" s="10">
        <v>23.461672327707273</v>
      </c>
      <c r="H17" s="3">
        <v>3</v>
      </c>
      <c r="I17" s="13">
        <v>887.79466670352895</v>
      </c>
      <c r="J17" s="16">
        <v>42730.555094849537</v>
      </c>
      <c r="K17" s="10">
        <v>8788.8431448540396</v>
      </c>
      <c r="L17" s="3" t="s">
        <v>16</v>
      </c>
    </row>
    <row r="18" spans="1:12" x14ac:dyDescent="0.25">
      <c r="A18" s="3" t="s">
        <v>10</v>
      </c>
      <c r="B18" s="8" t="s">
        <v>55</v>
      </c>
      <c r="C18" s="3" t="s">
        <v>12</v>
      </c>
      <c r="D18" s="8" t="s">
        <v>56</v>
      </c>
      <c r="E18" s="3" t="s">
        <v>19</v>
      </c>
      <c r="F18" s="3" t="s">
        <v>20</v>
      </c>
      <c r="G18" s="10">
        <v>77.147875657685404</v>
      </c>
      <c r="H18" s="3">
        <v>1</v>
      </c>
      <c r="I18" s="13">
        <v>48.0193522452971</v>
      </c>
      <c r="J18" s="16">
        <v>43294.55509490741</v>
      </c>
      <c r="K18" s="10">
        <v>8857.6211002040818</v>
      </c>
      <c r="L18" s="3" t="s">
        <v>24</v>
      </c>
    </row>
    <row r="19" spans="1:12" x14ac:dyDescent="0.25">
      <c r="A19" s="3" t="s">
        <v>10</v>
      </c>
      <c r="B19" s="8" t="s">
        <v>57</v>
      </c>
      <c r="C19" s="3" t="s">
        <v>12</v>
      </c>
      <c r="D19" s="8" t="s">
        <v>58</v>
      </c>
      <c r="E19" s="3" t="s">
        <v>23</v>
      </c>
      <c r="F19" s="3" t="s">
        <v>15</v>
      </c>
      <c r="G19" s="10">
        <v>62.189450173607518</v>
      </c>
      <c r="H19" s="3">
        <v>2</v>
      </c>
      <c r="I19" s="13">
        <v>284.31693889581675</v>
      </c>
      <c r="J19" s="16">
        <v>43110.555094965275</v>
      </c>
      <c r="K19" s="10">
        <v>7909.0509311385931</v>
      </c>
      <c r="L19" s="3" t="s">
        <v>16</v>
      </c>
    </row>
    <row r="20" spans="1:12" x14ac:dyDescent="0.25">
      <c r="A20" s="3" t="s">
        <v>10</v>
      </c>
      <c r="B20" s="8" t="s">
        <v>59</v>
      </c>
      <c r="C20" s="3" t="s">
        <v>12</v>
      </c>
      <c r="D20" s="8" t="s">
        <v>60</v>
      </c>
      <c r="E20" s="3" t="s">
        <v>20</v>
      </c>
      <c r="F20" s="3" t="s">
        <v>20</v>
      </c>
      <c r="I20" s="13">
        <v>460.2818598816425</v>
      </c>
      <c r="J20" s="16">
        <v>42767.555095034724</v>
      </c>
      <c r="K20" s="10">
        <v>1310.6941544489528</v>
      </c>
      <c r="L20" s="3" t="s">
        <v>16</v>
      </c>
    </row>
    <row r="21" spans="1:12" x14ac:dyDescent="0.25">
      <c r="A21" s="3" t="s">
        <v>10</v>
      </c>
      <c r="B21" s="8" t="s">
        <v>61</v>
      </c>
      <c r="C21" s="3" t="s">
        <v>12</v>
      </c>
      <c r="D21" s="8" t="s">
        <v>62</v>
      </c>
      <c r="E21" s="3" t="s">
        <v>23</v>
      </c>
      <c r="F21" s="3" t="s">
        <v>20</v>
      </c>
      <c r="G21" s="10">
        <v>10.737327776098017</v>
      </c>
      <c r="H21" s="3">
        <v>3</v>
      </c>
      <c r="I21" s="13">
        <v>676.83517376483542</v>
      </c>
      <c r="J21" s="16">
        <v>42968.555095104166</v>
      </c>
      <c r="K21" s="10">
        <v>6934.877575306039</v>
      </c>
      <c r="L21" s="3" t="s">
        <v>16</v>
      </c>
    </row>
    <row r="22" spans="1:12" x14ac:dyDescent="0.25">
      <c r="A22" s="3" t="s">
        <v>117</v>
      </c>
      <c r="B22" s="8" t="s">
        <v>63</v>
      </c>
      <c r="C22" s="3" t="s">
        <v>12</v>
      </c>
      <c r="D22" s="8" t="s">
        <v>64</v>
      </c>
      <c r="E22" s="3" t="s">
        <v>19</v>
      </c>
      <c r="F22" s="3" t="s">
        <v>15</v>
      </c>
      <c r="G22" s="10">
        <v>18.252750008268016</v>
      </c>
      <c r="H22" s="3">
        <v>2</v>
      </c>
      <c r="I22" s="13">
        <v>656.07479869246151</v>
      </c>
      <c r="J22" s="16">
        <v>42764.55509519676</v>
      </c>
      <c r="K22" s="10">
        <v>6955.2821368252025</v>
      </c>
      <c r="L22" s="3" t="s">
        <v>24</v>
      </c>
    </row>
    <row r="23" spans="1:12" x14ac:dyDescent="0.25">
      <c r="A23" s="3" t="s">
        <v>117</v>
      </c>
      <c r="B23" s="8" t="s">
        <v>65</v>
      </c>
      <c r="C23" s="3" t="s">
        <v>12</v>
      </c>
      <c r="D23" s="8" t="s">
        <v>66</v>
      </c>
      <c r="E23" s="3" t="s">
        <v>14</v>
      </c>
      <c r="F23" s="3" t="s">
        <v>15</v>
      </c>
      <c r="G23" s="10">
        <v>21.214077397911936</v>
      </c>
      <c r="H23" s="3">
        <v>1</v>
      </c>
      <c r="I23" s="13">
        <v>635.81165109486005</v>
      </c>
      <c r="J23" s="16">
        <v>43108.555095254633</v>
      </c>
      <c r="K23" s="10">
        <v>8841.4264932757469</v>
      </c>
      <c r="L23" s="3" t="s">
        <v>16</v>
      </c>
    </row>
    <row r="24" spans="1:12" x14ac:dyDescent="0.25">
      <c r="A24" s="3" t="s">
        <v>10</v>
      </c>
      <c r="B24" s="8" t="s">
        <v>67</v>
      </c>
      <c r="C24" s="3" t="s">
        <v>12</v>
      </c>
      <c r="D24" s="8" t="s">
        <v>68</v>
      </c>
      <c r="E24" s="3" t="s">
        <v>20</v>
      </c>
      <c r="I24" s="13">
        <v>789.4706191967266</v>
      </c>
      <c r="J24" s="16">
        <v>43317.555095312498</v>
      </c>
      <c r="K24" s="10">
        <v>1017.3175456878359</v>
      </c>
      <c r="L24" s="3" t="s">
        <v>16</v>
      </c>
    </row>
    <row r="25" spans="1:12" x14ac:dyDescent="0.25">
      <c r="A25" s="3" t="s">
        <v>10</v>
      </c>
      <c r="B25" s="8" t="s">
        <v>69</v>
      </c>
      <c r="C25" s="3" t="s">
        <v>12</v>
      </c>
      <c r="D25" s="8" t="s">
        <v>70</v>
      </c>
      <c r="E25" s="3" t="s">
        <v>20</v>
      </c>
      <c r="I25" s="13">
        <v>198.67780010641258</v>
      </c>
      <c r="J25" s="16">
        <v>42900.555095381947</v>
      </c>
      <c r="K25" s="10">
        <v>2293.4425168937887</v>
      </c>
      <c r="L25" s="3" t="s">
        <v>24</v>
      </c>
    </row>
    <row r="26" spans="1:12" x14ac:dyDescent="0.25">
      <c r="A26" s="3" t="s">
        <v>10</v>
      </c>
      <c r="B26" s="8" t="s">
        <v>71</v>
      </c>
      <c r="C26" s="3" t="s">
        <v>12</v>
      </c>
      <c r="D26" s="8" t="s">
        <v>72</v>
      </c>
      <c r="E26" s="3" t="s">
        <v>20</v>
      </c>
      <c r="F26" s="3" t="s">
        <v>20</v>
      </c>
      <c r="I26" s="13">
        <v>891.51211483840507</v>
      </c>
      <c r="J26" s="16">
        <v>43064.555095451389</v>
      </c>
      <c r="K26" s="10">
        <v>4331.2195060187169</v>
      </c>
      <c r="L26" s="3" t="s">
        <v>24</v>
      </c>
    </row>
    <row r="27" spans="1:12" x14ac:dyDescent="0.25">
      <c r="A27" s="3" t="s">
        <v>10</v>
      </c>
      <c r="B27" s="8" t="s">
        <v>73</v>
      </c>
      <c r="C27" s="3" t="s">
        <v>12</v>
      </c>
      <c r="D27" s="8" t="s">
        <v>74</v>
      </c>
      <c r="E27" s="3" t="s">
        <v>23</v>
      </c>
      <c r="F27" s="3" t="s">
        <v>20</v>
      </c>
      <c r="G27" s="10">
        <v>34.05199267249121</v>
      </c>
      <c r="H27" s="3">
        <v>3</v>
      </c>
      <c r="I27" s="13">
        <v>636.84170277273245</v>
      </c>
      <c r="J27" s="16">
        <v>43136.555095509262</v>
      </c>
      <c r="K27" s="10">
        <v>4909.2240477569858</v>
      </c>
      <c r="L27" s="3" t="s">
        <v>24</v>
      </c>
    </row>
    <row r="28" spans="1:12" x14ac:dyDescent="0.25">
      <c r="A28" s="3" t="s">
        <v>10</v>
      </c>
      <c r="B28" s="8" t="s">
        <v>75</v>
      </c>
      <c r="C28" s="3" t="s">
        <v>12</v>
      </c>
      <c r="D28" s="8" t="s">
        <v>76</v>
      </c>
      <c r="E28" s="3" t="s">
        <v>23</v>
      </c>
      <c r="F28" s="3" t="s">
        <v>20</v>
      </c>
      <c r="G28" s="10">
        <v>51.706908903771321</v>
      </c>
      <c r="H28" s="3">
        <v>2</v>
      </c>
      <c r="I28" s="13">
        <v>900.68606787666999</v>
      </c>
      <c r="J28" s="16">
        <v>42613.555095625001</v>
      </c>
      <c r="K28" s="10">
        <v>766.89769080909707</v>
      </c>
      <c r="L28" s="3" t="s">
        <v>16</v>
      </c>
    </row>
    <row r="29" spans="1:12" x14ac:dyDescent="0.25">
      <c r="A29" s="3" t="s">
        <v>10</v>
      </c>
      <c r="B29" s="8" t="s">
        <v>77</v>
      </c>
      <c r="C29" s="3" t="s">
        <v>12</v>
      </c>
      <c r="D29" s="8" t="s">
        <v>78</v>
      </c>
      <c r="E29" s="3" t="s">
        <v>20</v>
      </c>
      <c r="F29" s="3" t="s">
        <v>20</v>
      </c>
      <c r="I29" s="13">
        <v>639.45071864241322</v>
      </c>
      <c r="J29" s="16">
        <v>43020.555095717595</v>
      </c>
      <c r="K29" s="10">
        <v>1848.8846177011719</v>
      </c>
      <c r="L29" s="3" t="s">
        <v>24</v>
      </c>
    </row>
    <row r="30" spans="1:12" x14ac:dyDescent="0.25">
      <c r="A30" s="3" t="s">
        <v>10</v>
      </c>
      <c r="B30" s="8" t="s">
        <v>79</v>
      </c>
      <c r="C30" s="3" t="s">
        <v>12</v>
      </c>
      <c r="D30" s="8" t="s">
        <v>80</v>
      </c>
      <c r="E30" s="3" t="s">
        <v>23</v>
      </c>
      <c r="F30" s="3" t="s">
        <v>20</v>
      </c>
      <c r="G30" s="10">
        <v>37.423693483890844</v>
      </c>
      <c r="H30" s="3">
        <v>1</v>
      </c>
      <c r="I30" s="13">
        <v>867.76099532112755</v>
      </c>
      <c r="J30" s="16">
        <v>42618.55509577546</v>
      </c>
      <c r="K30" s="10">
        <v>5636.0198690509151</v>
      </c>
      <c r="L30" s="3" t="s">
        <v>24</v>
      </c>
    </row>
    <row r="31" spans="1:12" x14ac:dyDescent="0.25">
      <c r="A31" s="3" t="s">
        <v>10</v>
      </c>
      <c r="B31" s="8" t="s">
        <v>81</v>
      </c>
      <c r="C31" s="3" t="s">
        <v>12</v>
      </c>
      <c r="D31" s="8" t="s">
        <v>82</v>
      </c>
      <c r="E31" s="3" t="s">
        <v>20</v>
      </c>
      <c r="F31" s="3" t="s">
        <v>20</v>
      </c>
      <c r="I31" s="13">
        <v>582.96276924488018</v>
      </c>
      <c r="J31" s="16">
        <v>43000.555095891206</v>
      </c>
      <c r="K31" s="10">
        <v>2603.0295548191689</v>
      </c>
      <c r="L31" s="3" t="s">
        <v>16</v>
      </c>
    </row>
    <row r="32" spans="1:12" x14ac:dyDescent="0.25">
      <c r="A32" s="3" t="s">
        <v>10</v>
      </c>
      <c r="B32" s="8" t="s">
        <v>83</v>
      </c>
      <c r="C32" s="3" t="s">
        <v>12</v>
      </c>
      <c r="D32" s="8" t="s">
        <v>84</v>
      </c>
      <c r="E32" s="3" t="s">
        <v>20</v>
      </c>
      <c r="F32" s="3" t="s">
        <v>20</v>
      </c>
      <c r="I32" s="13">
        <v>578.67694038819673</v>
      </c>
      <c r="J32" s="16">
        <v>43040.55509603009</v>
      </c>
      <c r="K32" s="10">
        <v>2355.5434659708726</v>
      </c>
      <c r="L32" s="3" t="s">
        <v>16</v>
      </c>
    </row>
    <row r="33" spans="1:12" x14ac:dyDescent="0.25">
      <c r="A33" s="3" t="s">
        <v>10</v>
      </c>
      <c r="B33" s="8" t="s">
        <v>85</v>
      </c>
      <c r="C33" s="3" t="s">
        <v>12</v>
      </c>
      <c r="D33" s="8" t="s">
        <v>86</v>
      </c>
      <c r="E33" s="3" t="s">
        <v>19</v>
      </c>
      <c r="F33" s="3" t="s">
        <v>20</v>
      </c>
      <c r="G33" s="10">
        <v>89.860827546172402</v>
      </c>
      <c r="H33" s="3">
        <v>1</v>
      </c>
      <c r="I33" s="13">
        <v>609.50154222987715</v>
      </c>
      <c r="J33" s="16">
        <v>42660.555096145836</v>
      </c>
      <c r="K33" s="10">
        <v>3668.8601613706542</v>
      </c>
      <c r="L33" s="3" t="s">
        <v>16</v>
      </c>
    </row>
    <row r="34" spans="1:12" x14ac:dyDescent="0.25">
      <c r="A34" s="3" t="s">
        <v>10</v>
      </c>
      <c r="B34" s="8" t="s">
        <v>87</v>
      </c>
      <c r="C34" s="3" t="s">
        <v>12</v>
      </c>
      <c r="D34" s="8" t="s">
        <v>88</v>
      </c>
      <c r="E34" s="3" t="s">
        <v>20</v>
      </c>
      <c r="F34" s="3" t="s">
        <v>20</v>
      </c>
      <c r="G34" s="10">
        <v>35.095894709574331</v>
      </c>
      <c r="H34" s="3">
        <v>1</v>
      </c>
      <c r="I34" s="13">
        <v>344.2771356447447</v>
      </c>
      <c r="J34" s="16">
        <v>42944.555096261574</v>
      </c>
      <c r="K34" s="10">
        <v>2248.80216167045</v>
      </c>
      <c r="L34" s="3" t="s">
        <v>24</v>
      </c>
    </row>
    <row r="35" spans="1:12" x14ac:dyDescent="0.25">
      <c r="A35" s="3" t="s">
        <v>10</v>
      </c>
      <c r="B35" s="8" t="s">
        <v>89</v>
      </c>
      <c r="C35" s="3" t="s">
        <v>12</v>
      </c>
      <c r="D35" s="8" t="s">
        <v>90</v>
      </c>
      <c r="E35" s="3" t="s">
        <v>23</v>
      </c>
      <c r="F35" s="3" t="s">
        <v>20</v>
      </c>
      <c r="G35" s="10">
        <v>79.621785015783828</v>
      </c>
      <c r="H35" s="3">
        <v>4</v>
      </c>
      <c r="I35" s="13">
        <v>265.97754950172992</v>
      </c>
      <c r="J35" s="16">
        <v>43306.555096342592</v>
      </c>
      <c r="K35" s="10">
        <v>1088.5974098756888</v>
      </c>
      <c r="L35" s="3" t="s">
        <v>16</v>
      </c>
    </row>
    <row r="36" spans="1:12" x14ac:dyDescent="0.25">
      <c r="A36" s="3" t="s">
        <v>10</v>
      </c>
      <c r="B36" s="8" t="s">
        <v>91</v>
      </c>
      <c r="C36" s="3" t="s">
        <v>12</v>
      </c>
      <c r="D36" s="8" t="s">
        <v>92</v>
      </c>
      <c r="E36" s="3" t="s">
        <v>23</v>
      </c>
      <c r="F36" s="3" t="s">
        <v>20</v>
      </c>
      <c r="G36" s="10">
        <v>66.739336490916799</v>
      </c>
      <c r="H36" s="3">
        <v>0</v>
      </c>
      <c r="I36" s="13">
        <v>451.08204267142844</v>
      </c>
      <c r="J36" s="16">
        <v>43295.555096377313</v>
      </c>
      <c r="K36" s="10">
        <v>6823.2640831043636</v>
      </c>
      <c r="L36" s="3" t="s">
        <v>24</v>
      </c>
    </row>
    <row r="37" spans="1:12" x14ac:dyDescent="0.25">
      <c r="A37" s="3" t="s">
        <v>10</v>
      </c>
      <c r="B37" s="8" t="s">
        <v>93</v>
      </c>
      <c r="C37" s="3" t="s">
        <v>12</v>
      </c>
      <c r="D37" s="8" t="s">
        <v>94</v>
      </c>
      <c r="E37" s="3" t="s">
        <v>20</v>
      </c>
      <c r="F37" s="3" t="s">
        <v>20</v>
      </c>
      <c r="I37" s="13">
        <v>384.24559351475085</v>
      </c>
      <c r="J37" s="16">
        <v>42760.555096446762</v>
      </c>
      <c r="K37" s="10">
        <v>1434.690887448063</v>
      </c>
      <c r="L37" s="3" t="s">
        <v>24</v>
      </c>
    </row>
    <row r="38" spans="1:12" x14ac:dyDescent="0.25">
      <c r="A38" s="3" t="s">
        <v>10</v>
      </c>
      <c r="B38" s="8" t="s">
        <v>95</v>
      </c>
      <c r="C38" s="3" t="s">
        <v>12</v>
      </c>
      <c r="D38" s="8" t="s">
        <v>96</v>
      </c>
      <c r="E38" s="3" t="s">
        <v>14</v>
      </c>
      <c r="F38" s="3" t="s">
        <v>20</v>
      </c>
      <c r="G38" s="10">
        <v>20.405814939183408</v>
      </c>
      <c r="H38" s="3">
        <v>2</v>
      </c>
      <c r="I38" s="13">
        <v>139.93991833795502</v>
      </c>
      <c r="J38" s="16">
        <v>43106.555096562501</v>
      </c>
      <c r="K38" s="10">
        <v>2141.1766099447946</v>
      </c>
      <c r="L38" s="3" t="s">
        <v>24</v>
      </c>
    </row>
    <row r="39" spans="1:12" x14ac:dyDescent="0.25">
      <c r="A39" s="3" t="s">
        <v>10</v>
      </c>
      <c r="B39" s="8" t="s">
        <v>97</v>
      </c>
      <c r="C39" s="3" t="s">
        <v>12</v>
      </c>
      <c r="D39" s="8" t="s">
        <v>98</v>
      </c>
      <c r="E39" s="3" t="s">
        <v>23</v>
      </c>
      <c r="F39" s="3" t="s">
        <v>20</v>
      </c>
      <c r="G39" s="10">
        <v>98.632459871530813</v>
      </c>
      <c r="H39" s="3">
        <v>3</v>
      </c>
      <c r="I39" s="13">
        <v>129.45201029517798</v>
      </c>
      <c r="J39" s="16">
        <v>42671.555096631942</v>
      </c>
      <c r="K39" s="10">
        <v>3493.817824190482</v>
      </c>
      <c r="L39" s="3" t="s">
        <v>24</v>
      </c>
    </row>
    <row r="40" spans="1:12" x14ac:dyDescent="0.25">
      <c r="A40" s="3" t="s">
        <v>10</v>
      </c>
      <c r="B40" s="8" t="s">
        <v>99</v>
      </c>
      <c r="C40" s="3" t="s">
        <v>12</v>
      </c>
      <c r="D40" s="8" t="s">
        <v>100</v>
      </c>
      <c r="E40" s="3" t="s">
        <v>23</v>
      </c>
      <c r="F40" s="3" t="s">
        <v>20</v>
      </c>
      <c r="G40" s="10">
        <v>16.052809440359241</v>
      </c>
      <c r="H40" s="3">
        <v>5</v>
      </c>
      <c r="I40" s="13">
        <v>295.52247785348868</v>
      </c>
      <c r="J40" s="16">
        <v>42602.555096701391</v>
      </c>
      <c r="K40" s="10">
        <v>1541.3464663984848</v>
      </c>
      <c r="L40" s="3" t="s">
        <v>24</v>
      </c>
    </row>
    <row r="41" spans="1:12" x14ac:dyDescent="0.25">
      <c r="A41" s="3" t="s">
        <v>117</v>
      </c>
      <c r="B41" s="8" t="s">
        <v>101</v>
      </c>
      <c r="C41" s="3" t="s">
        <v>12</v>
      </c>
      <c r="D41" s="8" t="s">
        <v>102</v>
      </c>
      <c r="E41" s="3" t="s">
        <v>19</v>
      </c>
      <c r="F41" s="3" t="s">
        <v>20</v>
      </c>
      <c r="G41" s="10">
        <v>29.837105628736978</v>
      </c>
      <c r="H41" s="3">
        <v>2</v>
      </c>
      <c r="I41" s="13">
        <v>48.867935266646157</v>
      </c>
      <c r="J41" s="16">
        <v>42707.555096770833</v>
      </c>
      <c r="K41" s="10">
        <v>8027.491904931102</v>
      </c>
      <c r="L41" s="3" t="s">
        <v>16</v>
      </c>
    </row>
    <row r="42" spans="1:12" x14ac:dyDescent="0.25">
      <c r="A42" s="3" t="s">
        <v>117</v>
      </c>
      <c r="B42" s="8" t="s">
        <v>103</v>
      </c>
      <c r="C42" s="3" t="s">
        <v>12</v>
      </c>
      <c r="D42" s="8" t="s">
        <v>104</v>
      </c>
      <c r="E42" s="3" t="s">
        <v>20</v>
      </c>
      <c r="F42" s="3" t="s">
        <v>20</v>
      </c>
      <c r="I42" s="13">
        <v>419.97463029186719</v>
      </c>
      <c r="J42" s="16">
        <v>43179.555096840275</v>
      </c>
      <c r="K42" s="10">
        <v>3426.7396379648849</v>
      </c>
      <c r="L42" s="3" t="s">
        <v>24</v>
      </c>
    </row>
    <row r="43" spans="1:12" x14ac:dyDescent="0.25">
      <c r="A43" s="3" t="s">
        <v>117</v>
      </c>
      <c r="B43" s="8" t="s">
        <v>105</v>
      </c>
      <c r="C43" s="3" t="s">
        <v>12</v>
      </c>
      <c r="D43" s="8" t="s">
        <v>106</v>
      </c>
      <c r="E43" s="3" t="s">
        <v>20</v>
      </c>
      <c r="F43" s="3" t="s">
        <v>20</v>
      </c>
      <c r="I43" s="13">
        <v>132.15807923660469</v>
      </c>
      <c r="J43" s="16">
        <v>43282.555096979166</v>
      </c>
      <c r="K43" s="10">
        <v>5886.273375216334</v>
      </c>
      <c r="L43" s="3" t="s">
        <v>24</v>
      </c>
    </row>
    <row r="44" spans="1:12" x14ac:dyDescent="0.25">
      <c r="A44" s="3" t="s">
        <v>10</v>
      </c>
      <c r="B44" s="8" t="s">
        <v>107</v>
      </c>
      <c r="C44" s="3" t="s">
        <v>12</v>
      </c>
      <c r="D44" s="8" t="s">
        <v>108</v>
      </c>
      <c r="E44" s="3" t="s">
        <v>20</v>
      </c>
      <c r="F44" s="3" t="s">
        <v>20</v>
      </c>
      <c r="I44" s="13">
        <v>124.71217898346634</v>
      </c>
      <c r="J44" s="16">
        <v>43062.55509707176</v>
      </c>
      <c r="K44" s="10">
        <v>5279.224274032832</v>
      </c>
      <c r="L44" s="3" t="s">
        <v>16</v>
      </c>
    </row>
    <row r="45" spans="1:12" x14ac:dyDescent="0.25">
      <c r="A45" s="3" t="s">
        <v>10</v>
      </c>
      <c r="B45" s="8" t="s">
        <v>109</v>
      </c>
      <c r="C45" s="3" t="s">
        <v>12</v>
      </c>
      <c r="D45" s="8" t="s">
        <v>110</v>
      </c>
      <c r="E45" s="3" t="s">
        <v>19</v>
      </c>
      <c r="F45" s="3" t="s">
        <v>20</v>
      </c>
      <c r="G45" s="10">
        <v>95.62002958276814</v>
      </c>
      <c r="H45" s="3">
        <v>2</v>
      </c>
      <c r="I45" s="13">
        <v>275.97145791944428</v>
      </c>
      <c r="J45" s="16">
        <v>43059.555097164353</v>
      </c>
      <c r="K45" s="10">
        <v>5400.0565304862512</v>
      </c>
      <c r="L45" s="3" t="s">
        <v>24</v>
      </c>
    </row>
    <row r="46" spans="1:12" x14ac:dyDescent="0.25">
      <c r="A46" s="3" t="s">
        <v>10</v>
      </c>
      <c r="B46" s="8" t="s">
        <v>111</v>
      </c>
      <c r="C46" s="3" t="s">
        <v>12</v>
      </c>
      <c r="D46" s="8" t="s">
        <v>112</v>
      </c>
      <c r="E46" s="3" t="s">
        <v>20</v>
      </c>
      <c r="F46" s="3" t="s">
        <v>20</v>
      </c>
      <c r="I46" s="13">
        <v>678.73524674024532</v>
      </c>
      <c r="J46" s="16">
        <v>43286.555097268516</v>
      </c>
      <c r="K46" s="10">
        <v>4482.9865933310521</v>
      </c>
      <c r="L46" s="3" t="s">
        <v>24</v>
      </c>
    </row>
    <row r="47" spans="1:12" x14ac:dyDescent="0.25">
      <c r="A47" s="3" t="s">
        <v>10</v>
      </c>
      <c r="B47" s="8" t="s">
        <v>113</v>
      </c>
      <c r="C47" s="3" t="s">
        <v>12</v>
      </c>
      <c r="D47" s="8" t="s">
        <v>114</v>
      </c>
      <c r="E47" s="3" t="s">
        <v>19</v>
      </c>
      <c r="F47" s="3" t="s">
        <v>20</v>
      </c>
      <c r="G47" s="10">
        <v>67.683123323776925</v>
      </c>
      <c r="H47" s="3">
        <v>2</v>
      </c>
      <c r="I47" s="13">
        <v>718.26665259482832</v>
      </c>
      <c r="J47" s="16">
        <v>42681.555097372686</v>
      </c>
      <c r="K47" s="10">
        <v>626.37050332191939</v>
      </c>
      <c r="L47" s="3" t="s">
        <v>24</v>
      </c>
    </row>
    <row r="48" spans="1:12" x14ac:dyDescent="0.25">
      <c r="A48" s="4"/>
      <c r="B48" s="4">
        <f>COUNTA(B2:B47)</f>
        <v>46</v>
      </c>
      <c r="C48" s="4"/>
      <c r="D48" s="4"/>
      <c r="E48" s="4"/>
      <c r="F48" s="4"/>
      <c r="G48" s="11">
        <f>SUM(G2:G47)</f>
        <v>1685.5962225401665</v>
      </c>
      <c r="H48" s="4"/>
      <c r="I48" s="14"/>
      <c r="J48" s="17"/>
      <c r="K48" s="11"/>
      <c r="L48" s="4"/>
    </row>
    <row r="49" spans="1:1" x14ac:dyDescent="0.25">
      <c r="A49" s="6" t="s">
        <v>115</v>
      </c>
    </row>
    <row r="50" spans="1:1" x14ac:dyDescent="0.25">
      <c r="A50" s="7" t="s">
        <v>116</v>
      </c>
    </row>
  </sheetData>
  <hyperlinks>
    <hyperlink ref="B2" r:id="rId1"/>
    <hyperlink ref="D2" r:id="rId2"/>
    <hyperlink ref="B3" r:id="rId3"/>
    <hyperlink ref="D3" r:id="rId4"/>
    <hyperlink ref="B4" r:id="rId5"/>
    <hyperlink ref="D4" r:id="rId6"/>
    <hyperlink ref="B5" r:id="rId7"/>
    <hyperlink ref="D5" r:id="rId8"/>
    <hyperlink ref="B6" r:id="rId9"/>
    <hyperlink ref="D6" r:id="rId10"/>
    <hyperlink ref="B7" r:id="rId11"/>
    <hyperlink ref="D7" r:id="rId12"/>
    <hyperlink ref="B8" r:id="rId13"/>
    <hyperlink ref="D8" r:id="rId14"/>
    <hyperlink ref="B9" r:id="rId15"/>
    <hyperlink ref="D9" r:id="rId16"/>
    <hyperlink ref="B10" r:id="rId17"/>
    <hyperlink ref="D10" r:id="rId18"/>
    <hyperlink ref="B11" r:id="rId19"/>
    <hyperlink ref="D11" r:id="rId20"/>
    <hyperlink ref="B12" r:id="rId21"/>
    <hyperlink ref="D12" r:id="rId22"/>
    <hyperlink ref="B13" r:id="rId23"/>
    <hyperlink ref="D13" r:id="rId24"/>
    <hyperlink ref="B14" r:id="rId25"/>
    <hyperlink ref="D14" r:id="rId26"/>
    <hyperlink ref="B15" r:id="rId27"/>
    <hyperlink ref="D15" r:id="rId28"/>
    <hyperlink ref="B16" r:id="rId29"/>
    <hyperlink ref="D16" r:id="rId30"/>
    <hyperlink ref="B17" r:id="rId31"/>
    <hyperlink ref="D17" r:id="rId32"/>
    <hyperlink ref="B18" r:id="rId33"/>
    <hyperlink ref="D18" r:id="rId34"/>
    <hyperlink ref="B19" r:id="rId35"/>
    <hyperlink ref="D19" r:id="rId36"/>
    <hyperlink ref="B20" r:id="rId37"/>
    <hyperlink ref="D20" r:id="rId38"/>
    <hyperlink ref="B21" r:id="rId39"/>
    <hyperlink ref="D21" r:id="rId40"/>
    <hyperlink ref="B22" r:id="rId41"/>
    <hyperlink ref="D22" r:id="rId42"/>
    <hyperlink ref="B23" r:id="rId43"/>
    <hyperlink ref="D23" r:id="rId44"/>
    <hyperlink ref="B24" r:id="rId45"/>
    <hyperlink ref="D24" r:id="rId46"/>
    <hyperlink ref="B25" r:id="rId47"/>
    <hyperlink ref="D25" r:id="rId48"/>
    <hyperlink ref="B26" r:id="rId49"/>
    <hyperlink ref="D26" r:id="rId50"/>
    <hyperlink ref="B27" r:id="rId51"/>
    <hyperlink ref="D27" r:id="rId52"/>
    <hyperlink ref="B28" r:id="rId53"/>
    <hyperlink ref="D28" r:id="rId54"/>
    <hyperlink ref="B29" r:id="rId55"/>
    <hyperlink ref="D29" r:id="rId56"/>
    <hyperlink ref="B30" r:id="rId57"/>
    <hyperlink ref="D30" r:id="rId58"/>
    <hyperlink ref="B31" r:id="rId59"/>
    <hyperlink ref="D31" r:id="rId60"/>
    <hyperlink ref="B32" r:id="rId61"/>
    <hyperlink ref="D32" r:id="rId62"/>
    <hyperlink ref="B33" r:id="rId63"/>
    <hyperlink ref="D33" r:id="rId64"/>
    <hyperlink ref="B34" r:id="rId65"/>
    <hyperlink ref="D34" r:id="rId66"/>
    <hyperlink ref="B35" r:id="rId67"/>
    <hyperlink ref="D35" r:id="rId68"/>
    <hyperlink ref="B36" r:id="rId69"/>
    <hyperlink ref="D36" r:id="rId70"/>
    <hyperlink ref="B37" r:id="rId71"/>
    <hyperlink ref="D37" r:id="rId72"/>
    <hyperlink ref="B38" r:id="rId73"/>
    <hyperlink ref="D38" r:id="rId74"/>
    <hyperlink ref="B39" r:id="rId75"/>
    <hyperlink ref="D39" r:id="rId76"/>
    <hyperlink ref="B40" r:id="rId77"/>
    <hyperlink ref="D40" r:id="rId78"/>
    <hyperlink ref="B41" r:id="rId79"/>
    <hyperlink ref="D41" r:id="rId80"/>
    <hyperlink ref="B42" r:id="rId81"/>
    <hyperlink ref="D42" r:id="rId82"/>
    <hyperlink ref="B43" r:id="rId83"/>
    <hyperlink ref="D43" r:id="rId84"/>
    <hyperlink ref="B44" r:id="rId85"/>
    <hyperlink ref="D44" r:id="rId86"/>
    <hyperlink ref="B45" r:id="rId87"/>
    <hyperlink ref="D45" r:id="rId88"/>
    <hyperlink ref="B46" r:id="rId89"/>
    <hyperlink ref="D46" r:id="rId90"/>
    <hyperlink ref="B47" r:id="rId91"/>
    <hyperlink ref="D47" r:id="rId92"/>
    <hyperlink ref="A50" r:id="rId93"/>
  </hyperlinks>
  <pageMargins left="0.7" right="0.7" top="0.75" bottom="0.75" header="0.3" footer="0.3"/>
  <pageSetup orientation="portrait" r:id="rId94"/>
  <headerFooter>
    <oddHeader>&amp;L&amp;"-,Bold"&amp;9Better Excel (Current fields) (Aerospace Inc.)&amp;R&amp;9Generated with the Better Excel Plugin for JIRATue Aug 13 13:19:19 CEST 2019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2019-08-13T14:41:38Z</dcterms:modified>
</cp:coreProperties>
</file>