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24735" windowHeight="11700" tabRatio="688" activeTab="3"/>
  </bookViews>
  <sheets>
    <sheet name="Projects" sheetId="13" r:id="rId1"/>
    <sheet name="Projects Chart" sheetId="18" r:id="rId2"/>
    <sheet name="Assignees" sheetId="16" r:id="rId3"/>
    <sheet name="Assignees Chart" sheetId="19" r:id="rId4"/>
    <sheet name="Accounts" sheetId="15" r:id="rId5"/>
    <sheet name="Accounts Chart" sheetId="20" r:id="rId6"/>
    <sheet name="Iterations" sheetId="14" r:id="rId7"/>
    <sheet name="Iterations Chart" sheetId="21" r:id="rId8"/>
    <sheet name="Teams" sheetId="17" r:id="rId9"/>
    <sheet name="Teams Chart" sheetId="22" r:id="rId10"/>
    <sheet name="Issues" sheetId="2" r:id="rId11"/>
  </sheets>
  <definedNames>
    <definedName name="_xlnm._FilterDatabase" localSheetId="10" hidden="1">Issues!$A$1:$R$85</definedName>
    <definedName name="issues">OFFSET(Issues!$A$1, 0, 0, COUNTA(Issues!$A:$A), 13)</definedName>
  </definedNames>
  <calcPr calcId="125725"/>
  <pivotCaches>
    <pivotCache cacheId="9" r:id="rId12"/>
  </pivotCaches>
</workbook>
</file>

<file path=xl/sharedStrings.xml><?xml version="1.0" encoding="utf-8"?>
<sst xmlns="http://schemas.openxmlformats.org/spreadsheetml/2006/main" count="531" uniqueCount="87">
  <si>
    <t>Key</t>
  </si>
  <si>
    <t>Status</t>
  </si>
  <si>
    <t>Project Key</t>
  </si>
  <si>
    <t>Issue Type</t>
  </si>
  <si>
    <t>Priority</t>
  </si>
  <si>
    <t>Component/s</t>
  </si>
  <si>
    <t>Version/s</t>
  </si>
  <si>
    <t>Assignee</t>
  </si>
  <si>
    <t>Account</t>
  </si>
  <si>
    <t>Iteration</t>
  </si>
  <si>
    <t>Team</t>
  </si>
  <si>
    <t>Time Spent</t>
  </si>
  <si>
    <t>Sum of Time Spent</t>
  </si>
  <si>
    <t>Time Estimate</t>
  </si>
  <si>
    <t>Sum of Time Estimate</t>
  </si>
  <si>
    <t>Total Sum of Time Estimate</t>
  </si>
  <si>
    <t>Total Sum of Time Spent</t>
  </si>
  <si>
    <t>Grand Total</t>
  </si>
  <si>
    <t/>
  </si>
  <si>
    <t>SSPI-20</t>
  </si>
  <si>
    <t>SSPI</t>
  </si>
  <si>
    <t>Bug</t>
  </si>
  <si>
    <t>Medium</t>
  </si>
  <si>
    <t>To Do</t>
  </si>
  <si>
    <t>Bob Mitchell</t>
  </si>
  <si>
    <t>SSPI-19</t>
  </si>
  <si>
    <t>Task</t>
  </si>
  <si>
    <t>Grid OnDemand (GRIDOD)</t>
  </si>
  <si>
    <t>CloudDev Team</t>
  </si>
  <si>
    <t>SSPI-18</t>
  </si>
  <si>
    <t>Owen Klyed</t>
  </si>
  <si>
    <t>Utility Reporting (UTILITYREP)</t>
  </si>
  <si>
    <t>BackEnd Team</t>
  </si>
  <si>
    <t>SSPI-17</t>
  </si>
  <si>
    <t>SSPI-16</t>
  </si>
  <si>
    <t>Smart Metering (SMARTMETER)</t>
  </si>
  <si>
    <t>SSPI-15</t>
  </si>
  <si>
    <t>Zoe Barnes</t>
  </si>
  <si>
    <t>SSPI-14</t>
  </si>
  <si>
    <t>Casey Ford</t>
  </si>
  <si>
    <t>SSPI-13</t>
  </si>
  <si>
    <t>Dalia Lens</t>
  </si>
  <si>
    <t>SSPI-12</t>
  </si>
  <si>
    <t>SSPI-11</t>
  </si>
  <si>
    <t>Levente Szabo</t>
  </si>
  <si>
    <t>SSPI-10</t>
  </si>
  <si>
    <t>Robert Mongose</t>
  </si>
  <si>
    <t>SSPI-9</t>
  </si>
  <si>
    <t>SSPI-8</t>
  </si>
  <si>
    <t>SSPI-7</t>
  </si>
  <si>
    <t>SSPI-6</t>
  </si>
  <si>
    <t>Epic</t>
  </si>
  <si>
    <t>SSPI-5</t>
  </si>
  <si>
    <t>SSPI-4</t>
  </si>
  <si>
    <t>SSPI-3</t>
  </si>
  <si>
    <t>SSPI-2</t>
  </si>
  <si>
    <t>SSPI-1</t>
  </si>
  <si>
    <t>INT-21</t>
  </si>
  <si>
    <t>INT</t>
  </si>
  <si>
    <t>CloudMaint (CLOUDMAINT)</t>
  </si>
  <si>
    <t>INT-20</t>
  </si>
  <si>
    <t>MobileApp Dev (APPDev)</t>
  </si>
  <si>
    <t>INT-19</t>
  </si>
  <si>
    <t>Liam Farrell</t>
  </si>
  <si>
    <t>WebsiteOnDemand (WEB)</t>
  </si>
  <si>
    <t>INT-18</t>
  </si>
  <si>
    <t>INT-17</t>
  </si>
  <si>
    <t>INT-16</t>
  </si>
  <si>
    <t>INT-15</t>
  </si>
  <si>
    <t>INT-14</t>
  </si>
  <si>
    <t>INT-13</t>
  </si>
  <si>
    <t>INT-12</t>
  </si>
  <si>
    <t>INT-11</t>
  </si>
  <si>
    <t>INT-10</t>
  </si>
  <si>
    <t>INT-9</t>
  </si>
  <si>
    <t>Done</t>
  </si>
  <si>
    <t>INT-8</t>
  </si>
  <si>
    <t>INT-7</t>
  </si>
  <si>
    <t>INT-6</t>
  </si>
  <si>
    <t>INT-5</t>
  </si>
  <si>
    <t>INT-4</t>
  </si>
  <si>
    <t>INT-3</t>
  </si>
  <si>
    <t>In Progress</t>
  </si>
  <si>
    <t>INT-2</t>
  </si>
  <si>
    <t>Low</t>
  </si>
  <si>
    <t>INT-1</t>
  </si>
  <si>
    <t>High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</si>
</sst>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 applyFill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 applyBorder="1"/>
    <xf numFmtId="0" fontId="0" fillId="0" borderId="0" xfId="0" applyAlignment="1">
      <alignment horizontal="left"/>
    </xf>
    <xf numFmtId="2" fontId="1" fillId="0" borderId="0" xfId="0" applyNumberFormat="1" applyFont="1"/>
    <xf numFmtId="2" fontId="0" fillId="0" borderId="0" xfId="0" applyNumberFormat="1"/>
    <xf numFmtId="0" fontId="0" fillId="0" borderId="0" xfId="0" applyNumberFormat="1"/>
    <xf numFmtId="1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 indent="1"/>
    </xf>
  </cellXfs>
  <cellStyles count="1">
    <cellStyle name="Normal" xfId="0" builtinId="0"/>
  </cellStyles>
  <dxfs count="1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[jira-tempo-timesheets-report.xlsx]Projects!PivotTable1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 estimated and spent by issue status (h)</a:t>
            </a:r>
          </a:p>
        </c:rich>
      </c:tx>
      <c:layout>
        <c:manualLayout>
          <c:xMode val="edge"/>
          <c:yMode val="edge"/>
          <c:x val="0.20128950272821192"/>
          <c:y val="3.5568234255455043E-2"/>
        </c:manualLayout>
      </c:layout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spPr>
          <a:solidFill>
            <a:schemeClr val="accent2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8"/>
        <c:spPr>
          <a:solidFill>
            <a:schemeClr val="accent3">
              <a:lumMod val="75000"/>
            </a:schemeClr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9"/>
        <c:spPr>
          <a:solidFill>
            <a:schemeClr val="accent6">
              <a:lumMod val="75000"/>
            </a:schemeClr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spPr>
          <a:solidFill>
            <a:schemeClr val="accent3">
              <a:lumMod val="60000"/>
              <a:lumOff val="40000"/>
            </a:schemeClr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28"/>
        <c:spPr>
          <a:solidFill>
            <a:schemeClr val="accent6">
              <a:lumMod val="60000"/>
              <a:lumOff val="40000"/>
            </a:schemeClr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Projects!$B$1:$B$2</c:f>
              <c:strCache>
                <c:ptCount val="1"/>
                <c:pt idx="0">
                  <c:v>SSPI - Sum of Time Estimate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Projects!$A$3:$A$11</c:f>
              <c:multiLvlStrCache>
                <c:ptCount val="6"/>
                <c:lvl>
                  <c:pt idx="0">
                    <c:v>Done</c:v>
                  </c:pt>
                  <c:pt idx="1">
                    <c:v>In Progress</c:v>
                  </c:pt>
                  <c:pt idx="2">
                    <c:v>To Do</c:v>
                  </c:pt>
                  <c:pt idx="3">
                    <c:v>Done</c:v>
                  </c:pt>
                  <c:pt idx="4">
                    <c:v>In Progress</c:v>
                  </c:pt>
                  <c:pt idx="5">
                    <c:v>To Do</c:v>
                  </c:pt>
                </c:lvl>
                <c:lvl>
                  <c:pt idx="0">
                    <c:v>BackEnd Team</c:v>
                  </c:pt>
                  <c:pt idx="3">
                    <c:v>CloudDev Team</c:v>
                  </c:pt>
                </c:lvl>
              </c:multiLvlStrCache>
            </c:multiLvlStrRef>
          </c:cat>
          <c:val>
            <c:numRef>
              <c:f>Projects!$B$3:$B$11</c:f>
              <c:numCache>
                <c:formatCode>General</c:formatCode>
                <c:ptCount val="6"/>
                <c:pt idx="0">
                  <c:v>518</c:v>
                </c:pt>
                <c:pt idx="1">
                  <c:v>320</c:v>
                </c:pt>
                <c:pt idx="2">
                  <c:v>481</c:v>
                </c:pt>
                <c:pt idx="3">
                  <c:v>180</c:v>
                </c:pt>
                <c:pt idx="4">
                  <c:v>345</c:v>
                </c:pt>
                <c:pt idx="5">
                  <c:v>80</c:v>
                </c:pt>
              </c:numCache>
            </c:numRef>
          </c:val>
        </c:ser>
        <c:ser>
          <c:idx val="1"/>
          <c:order val="1"/>
          <c:tx>
            <c:strRef>
              <c:f>Projects!$C$1:$C$2</c:f>
              <c:strCache>
                <c:ptCount val="1"/>
                <c:pt idx="0">
                  <c:v>SSPI - Sum of Time Spent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Projects!$A$3:$A$11</c:f>
              <c:multiLvlStrCache>
                <c:ptCount val="6"/>
                <c:lvl>
                  <c:pt idx="0">
                    <c:v>Done</c:v>
                  </c:pt>
                  <c:pt idx="1">
                    <c:v>In Progress</c:v>
                  </c:pt>
                  <c:pt idx="2">
                    <c:v>To Do</c:v>
                  </c:pt>
                  <c:pt idx="3">
                    <c:v>Done</c:v>
                  </c:pt>
                  <c:pt idx="4">
                    <c:v>In Progress</c:v>
                  </c:pt>
                  <c:pt idx="5">
                    <c:v>To Do</c:v>
                  </c:pt>
                </c:lvl>
                <c:lvl>
                  <c:pt idx="0">
                    <c:v>BackEnd Team</c:v>
                  </c:pt>
                  <c:pt idx="3">
                    <c:v>CloudDev Team</c:v>
                  </c:pt>
                </c:lvl>
              </c:multiLvlStrCache>
            </c:multiLvlStrRef>
          </c:cat>
          <c:val>
            <c:numRef>
              <c:f>Projects!$C$3:$C$11</c:f>
              <c:numCache>
                <c:formatCode>General</c:formatCode>
                <c:ptCount val="6"/>
                <c:pt idx="0">
                  <c:v>212</c:v>
                </c:pt>
                <c:pt idx="1">
                  <c:v>152</c:v>
                </c:pt>
                <c:pt idx="2">
                  <c:v>193</c:v>
                </c:pt>
                <c:pt idx="3">
                  <c:v>231</c:v>
                </c:pt>
                <c:pt idx="4">
                  <c:v>189</c:v>
                </c:pt>
                <c:pt idx="5">
                  <c:v>159</c:v>
                </c:pt>
              </c:numCache>
            </c:numRef>
          </c:val>
        </c:ser>
        <c:ser>
          <c:idx val="2"/>
          <c:order val="2"/>
          <c:tx>
            <c:strRef>
              <c:f>Projects!$D$1:$D$2</c:f>
              <c:strCache>
                <c:ptCount val="1"/>
                <c:pt idx="0">
                  <c:v>INT - Sum of Time Estimate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Projects!$A$3:$A$11</c:f>
              <c:multiLvlStrCache>
                <c:ptCount val="6"/>
                <c:lvl>
                  <c:pt idx="0">
                    <c:v>Done</c:v>
                  </c:pt>
                  <c:pt idx="1">
                    <c:v>In Progress</c:v>
                  </c:pt>
                  <c:pt idx="2">
                    <c:v>To Do</c:v>
                  </c:pt>
                  <c:pt idx="3">
                    <c:v>Done</c:v>
                  </c:pt>
                  <c:pt idx="4">
                    <c:v>In Progress</c:v>
                  </c:pt>
                  <c:pt idx="5">
                    <c:v>To Do</c:v>
                  </c:pt>
                </c:lvl>
                <c:lvl>
                  <c:pt idx="0">
                    <c:v>BackEnd Team</c:v>
                  </c:pt>
                  <c:pt idx="3">
                    <c:v>CloudDev Team</c:v>
                  </c:pt>
                </c:lvl>
              </c:multiLvlStrCache>
            </c:multiLvlStrRef>
          </c:cat>
          <c:val>
            <c:numRef>
              <c:f>Projects!$D$3:$D$11</c:f>
              <c:numCache>
                <c:formatCode>General</c:formatCode>
                <c:ptCount val="6"/>
                <c:pt idx="0">
                  <c:v>150</c:v>
                </c:pt>
                <c:pt idx="1">
                  <c:v>230</c:v>
                </c:pt>
                <c:pt idx="2">
                  <c:v>94</c:v>
                </c:pt>
                <c:pt idx="3">
                  <c:v>150</c:v>
                </c:pt>
                <c:pt idx="4">
                  <c:v>192</c:v>
                </c:pt>
                <c:pt idx="5">
                  <c:v>197</c:v>
                </c:pt>
              </c:numCache>
            </c:numRef>
          </c:val>
        </c:ser>
        <c:ser>
          <c:idx val="3"/>
          <c:order val="3"/>
          <c:tx>
            <c:strRef>
              <c:f>Projects!$E$1:$E$2</c:f>
              <c:strCache>
                <c:ptCount val="1"/>
                <c:pt idx="0">
                  <c:v>INT - Sum of Time Spent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multiLvlStrRef>
              <c:f>Projects!$A$3:$A$11</c:f>
              <c:multiLvlStrCache>
                <c:ptCount val="6"/>
                <c:lvl>
                  <c:pt idx="0">
                    <c:v>Done</c:v>
                  </c:pt>
                  <c:pt idx="1">
                    <c:v>In Progress</c:v>
                  </c:pt>
                  <c:pt idx="2">
                    <c:v>To Do</c:v>
                  </c:pt>
                  <c:pt idx="3">
                    <c:v>Done</c:v>
                  </c:pt>
                  <c:pt idx="4">
                    <c:v>In Progress</c:v>
                  </c:pt>
                  <c:pt idx="5">
                    <c:v>To Do</c:v>
                  </c:pt>
                </c:lvl>
                <c:lvl>
                  <c:pt idx="0">
                    <c:v>BackEnd Team</c:v>
                  </c:pt>
                  <c:pt idx="3">
                    <c:v>CloudDev Team</c:v>
                  </c:pt>
                </c:lvl>
              </c:multiLvlStrCache>
            </c:multiLvlStrRef>
          </c:cat>
          <c:val>
            <c:numRef>
              <c:f>Projects!$E$3:$E$11</c:f>
              <c:numCache>
                <c:formatCode>General</c:formatCode>
                <c:ptCount val="6"/>
                <c:pt idx="0">
                  <c:v>151</c:v>
                </c:pt>
                <c:pt idx="1">
                  <c:v>151</c:v>
                </c:pt>
                <c:pt idx="2">
                  <c:v>48</c:v>
                </c:pt>
                <c:pt idx="3">
                  <c:v>96</c:v>
                </c:pt>
                <c:pt idx="4">
                  <c:v>126</c:v>
                </c:pt>
                <c:pt idx="5">
                  <c:v>124</c:v>
                </c:pt>
              </c:numCache>
            </c:numRef>
          </c:val>
        </c:ser>
        <c:axId val="145846272"/>
        <c:axId val="145847808"/>
      </c:barChart>
      <c:catAx>
        <c:axId val="1458462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5847808"/>
        <c:crosses val="autoZero"/>
        <c:auto val="1"/>
        <c:lblAlgn val="ctr"/>
        <c:lblOffset val="100"/>
      </c:catAx>
      <c:valAx>
        <c:axId val="1458478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58462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hu-HU"/>
          </a:pPr>
          <a:endParaRPr lang="en-US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[jira-tempo-timesheets-report.xlsx]Assignees!PivotTable1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</a:t>
            </a:r>
            <a:r>
              <a:rPr lang="en-US" baseline="0"/>
              <a:t> estimated and spent on project per team member (h)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  <c:pivotFmt>
        <c:idx val="5"/>
        <c:spPr>
          <a:solidFill>
            <a:schemeClr val="accent6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6"/>
        <c:spPr>
          <a:solidFill>
            <a:schemeClr val="accent3">
              <a:lumMod val="75000"/>
            </a:schemeClr>
          </a:solidFill>
        </c:spPr>
        <c:marker>
          <c:symbol val="none"/>
        </c:marker>
      </c:pivotFmt>
      <c:pivotFmt>
        <c:idx val="7"/>
        <c:spPr>
          <a:solidFill>
            <a:schemeClr val="accent3">
              <a:lumMod val="60000"/>
              <a:lumOff val="40000"/>
            </a:schemeClr>
          </a:solidFill>
        </c:spPr>
        <c:marker>
          <c:symbol val="none"/>
        </c:marker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Assignees!$B$1:$B$2</c:f>
              <c:strCache>
                <c:ptCount val="1"/>
                <c:pt idx="0">
                  <c:v>INT - Sum of Time Estimate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Assignees!$A$3:$A$11</c:f>
              <c:strCache>
                <c:ptCount val="8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Liam Farrell</c:v>
                </c:pt>
                <c:pt idx="5">
                  <c:v>Owen Klyed</c:v>
                </c:pt>
                <c:pt idx="6">
                  <c:v>Robert Mongose</c:v>
                </c:pt>
                <c:pt idx="7">
                  <c:v>Zoe Barnes</c:v>
                </c:pt>
              </c:strCache>
            </c:strRef>
          </c:cat>
          <c:val>
            <c:numRef>
              <c:f>Assignees!$B$3:$B$11</c:f>
              <c:numCache>
                <c:formatCode>0.00</c:formatCode>
                <c:ptCount val="8"/>
                <c:pt idx="0">
                  <c:v>80</c:v>
                </c:pt>
                <c:pt idx="1">
                  <c:v>373</c:v>
                </c:pt>
                <c:pt idx="2">
                  <c:v>90</c:v>
                </c:pt>
                <c:pt idx="3">
                  <c:v>110</c:v>
                </c:pt>
                <c:pt idx="4">
                  <c:v>120</c:v>
                </c:pt>
                <c:pt idx="6">
                  <c:v>120</c:v>
                </c:pt>
                <c:pt idx="7">
                  <c:v>120</c:v>
                </c:pt>
              </c:numCache>
            </c:numRef>
          </c:val>
        </c:ser>
        <c:ser>
          <c:idx val="1"/>
          <c:order val="1"/>
          <c:tx>
            <c:strRef>
              <c:f>Assignees!$C$1:$C$2</c:f>
              <c:strCache>
                <c:ptCount val="1"/>
                <c:pt idx="0">
                  <c:v>INT - Sum of Time Spent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Assignees!$A$3:$A$11</c:f>
              <c:strCache>
                <c:ptCount val="8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Liam Farrell</c:v>
                </c:pt>
                <c:pt idx="5">
                  <c:v>Owen Klyed</c:v>
                </c:pt>
                <c:pt idx="6">
                  <c:v>Robert Mongose</c:v>
                </c:pt>
                <c:pt idx="7">
                  <c:v>Zoe Barnes</c:v>
                </c:pt>
              </c:strCache>
            </c:strRef>
          </c:cat>
          <c:val>
            <c:numRef>
              <c:f>Assignees!$C$3:$C$11</c:f>
              <c:numCache>
                <c:formatCode>0.00</c:formatCode>
                <c:ptCount val="8"/>
                <c:pt idx="0">
                  <c:v>38</c:v>
                </c:pt>
                <c:pt idx="1">
                  <c:v>282</c:v>
                </c:pt>
                <c:pt idx="2">
                  <c:v>75</c:v>
                </c:pt>
                <c:pt idx="3">
                  <c:v>45</c:v>
                </c:pt>
                <c:pt idx="4">
                  <c:v>36</c:v>
                </c:pt>
                <c:pt idx="6">
                  <c:v>130</c:v>
                </c:pt>
                <c:pt idx="7">
                  <c:v>90</c:v>
                </c:pt>
              </c:numCache>
            </c:numRef>
          </c:val>
        </c:ser>
        <c:ser>
          <c:idx val="2"/>
          <c:order val="2"/>
          <c:tx>
            <c:strRef>
              <c:f>Assignees!$D$1:$D$2</c:f>
              <c:strCache>
                <c:ptCount val="1"/>
                <c:pt idx="0">
                  <c:v>SSPI - Sum of Time Estimate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Assignees!$A$3:$A$11</c:f>
              <c:strCache>
                <c:ptCount val="8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Liam Farrell</c:v>
                </c:pt>
                <c:pt idx="5">
                  <c:v>Owen Klyed</c:v>
                </c:pt>
                <c:pt idx="6">
                  <c:v>Robert Mongose</c:v>
                </c:pt>
                <c:pt idx="7">
                  <c:v>Zoe Barnes</c:v>
                </c:pt>
              </c:strCache>
            </c:strRef>
          </c:cat>
          <c:val>
            <c:numRef>
              <c:f>Assignees!$D$3:$D$11</c:f>
              <c:numCache>
                <c:formatCode>0.00</c:formatCode>
                <c:ptCount val="8"/>
                <c:pt idx="0">
                  <c:v>200</c:v>
                </c:pt>
                <c:pt idx="1">
                  <c:v>308</c:v>
                </c:pt>
                <c:pt idx="2">
                  <c:v>220</c:v>
                </c:pt>
                <c:pt idx="3">
                  <c:v>100</c:v>
                </c:pt>
                <c:pt idx="5">
                  <c:v>401</c:v>
                </c:pt>
                <c:pt idx="6">
                  <c:v>345</c:v>
                </c:pt>
                <c:pt idx="7">
                  <c:v>350</c:v>
                </c:pt>
              </c:numCache>
            </c:numRef>
          </c:val>
        </c:ser>
        <c:ser>
          <c:idx val="3"/>
          <c:order val="3"/>
          <c:tx>
            <c:strRef>
              <c:f>Assignees!$E$1:$E$2</c:f>
              <c:strCache>
                <c:ptCount val="1"/>
                <c:pt idx="0">
                  <c:v>SSPI - Sum of Time Spent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Assignees!$A$3:$A$11</c:f>
              <c:strCache>
                <c:ptCount val="8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Levente Szabo</c:v>
                </c:pt>
                <c:pt idx="4">
                  <c:v>Liam Farrell</c:v>
                </c:pt>
                <c:pt idx="5">
                  <c:v>Owen Klyed</c:v>
                </c:pt>
                <c:pt idx="6">
                  <c:v>Robert Mongose</c:v>
                </c:pt>
                <c:pt idx="7">
                  <c:v>Zoe Barnes</c:v>
                </c:pt>
              </c:strCache>
            </c:strRef>
          </c:cat>
          <c:val>
            <c:numRef>
              <c:f>Assignees!$E$3:$E$11</c:f>
              <c:numCache>
                <c:formatCode>0.00</c:formatCode>
                <c:ptCount val="8"/>
                <c:pt idx="0">
                  <c:v>312</c:v>
                </c:pt>
                <c:pt idx="1">
                  <c:v>220</c:v>
                </c:pt>
                <c:pt idx="2">
                  <c:v>86</c:v>
                </c:pt>
                <c:pt idx="3">
                  <c:v>66</c:v>
                </c:pt>
                <c:pt idx="5">
                  <c:v>127</c:v>
                </c:pt>
                <c:pt idx="6">
                  <c:v>189</c:v>
                </c:pt>
                <c:pt idx="7">
                  <c:v>136</c:v>
                </c:pt>
              </c:numCache>
            </c:numRef>
          </c:val>
        </c:ser>
        <c:axId val="146306560"/>
        <c:axId val="146308096"/>
      </c:barChart>
      <c:catAx>
        <c:axId val="146306560"/>
        <c:scaling>
          <c:orientation val="minMax"/>
        </c:scaling>
        <c:axPos val="l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308096"/>
        <c:crosses val="autoZero"/>
        <c:auto val="1"/>
        <c:lblAlgn val="ctr"/>
        <c:lblOffset val="100"/>
      </c:catAx>
      <c:valAx>
        <c:axId val="146308096"/>
        <c:scaling>
          <c:orientation val="minMax"/>
        </c:scaling>
        <c:axPos val="b"/>
        <c:majorGridlines/>
        <c:numFmt formatCode="0.00" sourceLinked="1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3065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hu-HU"/>
          </a:pPr>
          <a:endParaRPr lang="en-US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[jira-tempo-timesheets-report.xlsx]Accounts!PivotTable1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  <c:pivotFmt>
        <c:idx val="5"/>
        <c:spPr>
          <a:solidFill>
            <a:schemeClr val="accent6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spPr>
          <a:solidFill>
            <a:schemeClr val="accent3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8"/>
        <c:spPr>
          <a:solidFill>
            <a:schemeClr val="accent3">
              <a:lumMod val="75000"/>
            </a:schemeClr>
          </a:solidFill>
        </c:spP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Accounts!$B$1:$B$2</c:f>
              <c:strCache>
                <c:ptCount val="1"/>
                <c:pt idx="0">
                  <c:v>INT - Sum of Time Estimate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Accounts!$A$3:$A$9</c:f>
              <c:strCache>
                <c:ptCount val="6"/>
                <c:pt idx="0">
                  <c:v>Grid OnDemand (GRIDOD)</c:v>
                </c:pt>
                <c:pt idx="1">
                  <c:v>Smart Metering (SMARTMETER)</c:v>
                </c:pt>
                <c:pt idx="2">
                  <c:v>MobileApp Dev (APPDev)</c:v>
                </c:pt>
                <c:pt idx="3">
                  <c:v>Utility Reporting (UTILITYREP)</c:v>
                </c:pt>
                <c:pt idx="4">
                  <c:v>CloudMaint (CLOUDMAINT)</c:v>
                </c:pt>
                <c:pt idx="5">
                  <c:v>WebsiteOnDemand (WEB)</c:v>
                </c:pt>
              </c:strCache>
            </c:strRef>
          </c:cat>
          <c:val>
            <c:numRef>
              <c:f>Accounts!$B$3:$B$9</c:f>
              <c:numCache>
                <c:formatCode>0.00</c:formatCode>
                <c:ptCount val="6"/>
                <c:pt idx="2">
                  <c:v>393</c:v>
                </c:pt>
                <c:pt idx="3">
                  <c:v>67</c:v>
                </c:pt>
                <c:pt idx="4">
                  <c:v>383</c:v>
                </c:pt>
                <c:pt idx="5">
                  <c:v>170</c:v>
                </c:pt>
              </c:numCache>
            </c:numRef>
          </c:val>
        </c:ser>
        <c:ser>
          <c:idx val="1"/>
          <c:order val="1"/>
          <c:tx>
            <c:strRef>
              <c:f>Accounts!$C$1:$C$2</c:f>
              <c:strCache>
                <c:ptCount val="1"/>
                <c:pt idx="0">
                  <c:v>INT - Sum of Time Spent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Accounts!$A$3:$A$9</c:f>
              <c:strCache>
                <c:ptCount val="6"/>
                <c:pt idx="0">
                  <c:v>Grid OnDemand (GRIDOD)</c:v>
                </c:pt>
                <c:pt idx="1">
                  <c:v>Smart Metering (SMARTMETER)</c:v>
                </c:pt>
                <c:pt idx="2">
                  <c:v>MobileApp Dev (APPDev)</c:v>
                </c:pt>
                <c:pt idx="3">
                  <c:v>Utility Reporting (UTILITYREP)</c:v>
                </c:pt>
                <c:pt idx="4">
                  <c:v>CloudMaint (CLOUDMAINT)</c:v>
                </c:pt>
                <c:pt idx="5">
                  <c:v>WebsiteOnDemand (WEB)</c:v>
                </c:pt>
              </c:strCache>
            </c:strRef>
          </c:cat>
          <c:val>
            <c:numRef>
              <c:f>Accounts!$C$3:$C$9</c:f>
              <c:numCache>
                <c:formatCode>0.00</c:formatCode>
                <c:ptCount val="6"/>
                <c:pt idx="2">
                  <c:v>310</c:v>
                </c:pt>
                <c:pt idx="3">
                  <c:v>40</c:v>
                </c:pt>
                <c:pt idx="4">
                  <c:v>196</c:v>
                </c:pt>
                <c:pt idx="5">
                  <c:v>150</c:v>
                </c:pt>
              </c:numCache>
            </c:numRef>
          </c:val>
        </c:ser>
        <c:ser>
          <c:idx val="2"/>
          <c:order val="2"/>
          <c:tx>
            <c:strRef>
              <c:f>Accounts!$D$1:$D$2</c:f>
              <c:strCache>
                <c:ptCount val="1"/>
                <c:pt idx="0">
                  <c:v>SSPI - Sum of Time Estimate</c:v>
                </c:pt>
              </c:strCache>
            </c:strRef>
          </c:tx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Accounts!$A$3:$A$9</c:f>
              <c:strCache>
                <c:ptCount val="6"/>
                <c:pt idx="0">
                  <c:v>Grid OnDemand (GRIDOD)</c:v>
                </c:pt>
                <c:pt idx="1">
                  <c:v>Smart Metering (SMARTMETER)</c:v>
                </c:pt>
                <c:pt idx="2">
                  <c:v>MobileApp Dev (APPDev)</c:v>
                </c:pt>
                <c:pt idx="3">
                  <c:v>Utility Reporting (UTILITYREP)</c:v>
                </c:pt>
                <c:pt idx="4">
                  <c:v>CloudMaint (CLOUDMAINT)</c:v>
                </c:pt>
                <c:pt idx="5">
                  <c:v>WebsiteOnDemand (WEB)</c:v>
                </c:pt>
              </c:strCache>
            </c:strRef>
          </c:cat>
          <c:val>
            <c:numRef>
              <c:f>Accounts!$D$3:$D$9</c:f>
              <c:numCache>
                <c:formatCode>0.00</c:formatCode>
                <c:ptCount val="6"/>
                <c:pt idx="0">
                  <c:v>708</c:v>
                </c:pt>
                <c:pt idx="1">
                  <c:v>729</c:v>
                </c:pt>
                <c:pt idx="3">
                  <c:v>487</c:v>
                </c:pt>
              </c:numCache>
            </c:numRef>
          </c:val>
        </c:ser>
        <c:ser>
          <c:idx val="3"/>
          <c:order val="3"/>
          <c:tx>
            <c:strRef>
              <c:f>Accounts!$E$1:$E$2</c:f>
              <c:strCache>
                <c:ptCount val="1"/>
                <c:pt idx="0">
                  <c:v>SSPI - Sum of Time Spent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Accounts!$A$3:$A$9</c:f>
              <c:strCache>
                <c:ptCount val="6"/>
                <c:pt idx="0">
                  <c:v>Grid OnDemand (GRIDOD)</c:v>
                </c:pt>
                <c:pt idx="1">
                  <c:v>Smart Metering (SMARTMETER)</c:v>
                </c:pt>
                <c:pt idx="2">
                  <c:v>MobileApp Dev (APPDev)</c:v>
                </c:pt>
                <c:pt idx="3">
                  <c:v>Utility Reporting (UTILITYREP)</c:v>
                </c:pt>
                <c:pt idx="4">
                  <c:v>CloudMaint (CLOUDMAINT)</c:v>
                </c:pt>
                <c:pt idx="5">
                  <c:v>WebsiteOnDemand (WEB)</c:v>
                </c:pt>
              </c:strCache>
            </c:strRef>
          </c:cat>
          <c:val>
            <c:numRef>
              <c:f>Accounts!$E$3:$E$9</c:f>
              <c:numCache>
                <c:formatCode>0.00</c:formatCode>
                <c:ptCount val="6"/>
                <c:pt idx="0">
                  <c:v>502</c:v>
                </c:pt>
                <c:pt idx="1">
                  <c:v>396</c:v>
                </c:pt>
                <c:pt idx="3">
                  <c:v>238</c:v>
                </c:pt>
              </c:numCache>
            </c:numRef>
          </c:val>
        </c:ser>
        <c:axId val="146410880"/>
        <c:axId val="146424960"/>
      </c:barChart>
      <c:catAx>
        <c:axId val="146410880"/>
        <c:scaling>
          <c:orientation val="minMax"/>
        </c:scaling>
        <c:axPos val="b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424960"/>
        <c:crosses val="autoZero"/>
        <c:auto val="1"/>
        <c:lblAlgn val="ctr"/>
        <c:lblOffset val="100"/>
      </c:catAx>
      <c:valAx>
        <c:axId val="146424960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4108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hu-HU"/>
          </a:pPr>
          <a:endParaRPr lang="en-US"/>
        </a:p>
      </c:txPr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pivotSource>
    <c:name>[jira-tempo-timesheets-report.xlsx]Iterations!PivotTable1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 Spent on Iteration per project (h)</a:t>
            </a:r>
          </a:p>
        </c:rich>
      </c:tx>
      <c:layout>
        <c:manualLayout>
          <c:xMode val="edge"/>
          <c:yMode val="edge"/>
          <c:x val="0.39884572505576488"/>
          <c:y val="3.3475985181604814E-2"/>
        </c:manualLayout>
      </c:layout>
      <c:overlay val="1"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CatName val="1"/>
          <c:showPercent val="1"/>
        </c:dLbl>
      </c:pivotFmt>
      <c:pivotFmt>
        <c:idx val="3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Percent val="1"/>
        </c:dLbl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  <c:pivotFmt>
        <c:idx val="70"/>
        <c:marker>
          <c:symbol val="none"/>
        </c:marker>
      </c:pivotFmt>
      <c:pivotFmt>
        <c:idx val="71"/>
        <c:marker>
          <c:symbol val="none"/>
        </c:marker>
      </c:pivotFmt>
      <c:pivotFmt>
        <c:idx val="72"/>
        <c:marker>
          <c:symbol val="none"/>
        </c:marker>
      </c:pivotFmt>
      <c:pivotFmt>
        <c:idx val="73"/>
        <c:marker>
          <c:symbol val="none"/>
        </c:marker>
      </c:pivotFmt>
      <c:pivotFmt>
        <c:idx val="74"/>
        <c:marker>
          <c:symbol val="none"/>
        </c:marker>
      </c:pivotFmt>
      <c:pivotFmt>
        <c:idx val="75"/>
        <c:marker>
          <c:symbol val="none"/>
        </c:marker>
      </c:pivotFmt>
      <c:pivotFmt>
        <c:idx val="76"/>
        <c:marker>
          <c:symbol val="none"/>
        </c:marker>
      </c:pivotFmt>
      <c:pivotFmt>
        <c:idx val="77"/>
        <c:marker>
          <c:symbol val="none"/>
        </c:marker>
      </c:pivotFmt>
      <c:pivotFmt>
        <c:idx val="78"/>
        <c:marker>
          <c:symbol val="none"/>
        </c:marker>
      </c:pivotFmt>
      <c:pivotFmt>
        <c:idx val="79"/>
        <c:marker>
          <c:symbol val="none"/>
        </c:marker>
      </c:pivotFmt>
      <c:pivotFmt>
        <c:idx val="80"/>
        <c:marker>
          <c:symbol val="none"/>
        </c:marker>
      </c:pivotFmt>
      <c:pivotFmt>
        <c:idx val="81"/>
        <c:marker>
          <c:symbol val="none"/>
        </c:marker>
      </c:pivotFmt>
      <c:pivotFmt>
        <c:idx val="82"/>
        <c:marker>
          <c:symbol val="none"/>
        </c:marker>
      </c:pivotFmt>
      <c:pivotFmt>
        <c:idx val="83"/>
        <c:marker>
          <c:symbol val="none"/>
        </c:marker>
      </c:pivotFmt>
      <c:pivotFmt>
        <c:idx val="84"/>
        <c:spPr>
          <a:solidFill>
            <a:schemeClr val="tx2">
              <a:lumMod val="40000"/>
              <a:lumOff val="60000"/>
            </a:schemeClr>
          </a:solidFill>
        </c:spPr>
        <c:marker>
          <c:symbol val="none"/>
        </c:marker>
      </c:pivotFmt>
      <c:pivotFmt>
        <c:idx val="85"/>
        <c:spPr>
          <a:solidFill>
            <a:schemeClr val="tx2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86"/>
        <c:spPr>
          <a:solidFill>
            <a:schemeClr val="tx2">
              <a:lumMod val="75000"/>
            </a:schemeClr>
          </a:solidFill>
        </c:spPr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Iterations!$B$1:$B$2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Iterations!$A$3:$A$5</c:f>
              <c:strCache>
                <c:ptCount val="2"/>
                <c:pt idx="0">
                  <c:v>SSPI</c:v>
                </c:pt>
                <c:pt idx="1">
                  <c:v>INT</c:v>
                </c:pt>
              </c:strCache>
            </c:strRef>
          </c:cat>
          <c:val>
            <c:numRef>
              <c:f>Iterations!$B$3:$B$5</c:f>
              <c:numCache>
                <c:formatCode>0.00</c:formatCode>
                <c:ptCount val="2"/>
                <c:pt idx="0">
                  <c:v>667</c:v>
                </c:pt>
                <c:pt idx="1">
                  <c:v>194</c:v>
                </c:pt>
              </c:numCache>
            </c:numRef>
          </c:val>
        </c:ser>
        <c:ser>
          <c:idx val="1"/>
          <c:order val="1"/>
          <c:tx>
            <c:strRef>
              <c:f>Iterations!$C$1:$C$2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strRef>
              <c:f>Iterations!$A$3:$A$5</c:f>
              <c:strCache>
                <c:ptCount val="2"/>
                <c:pt idx="0">
                  <c:v>SSPI</c:v>
                </c:pt>
                <c:pt idx="1">
                  <c:v>INT</c:v>
                </c:pt>
              </c:strCache>
            </c:strRef>
          </c:cat>
          <c:val>
            <c:numRef>
              <c:f>Iterations!$C$3:$C$5</c:f>
              <c:numCache>
                <c:formatCode>0.00</c:formatCode>
                <c:ptCount val="2"/>
                <c:pt idx="0">
                  <c:v>285</c:v>
                </c:pt>
                <c:pt idx="1">
                  <c:v>116</c:v>
                </c:pt>
              </c:numCache>
            </c:numRef>
          </c:val>
        </c:ser>
        <c:ser>
          <c:idx val="2"/>
          <c:order val="2"/>
          <c:tx>
            <c:strRef>
              <c:f>Iterations!$D$1:$D$2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Iterations!$A$3:$A$5</c:f>
              <c:strCache>
                <c:ptCount val="2"/>
                <c:pt idx="0">
                  <c:v>SSPI</c:v>
                </c:pt>
                <c:pt idx="1">
                  <c:v>INT</c:v>
                </c:pt>
              </c:strCache>
            </c:strRef>
          </c:cat>
          <c:val>
            <c:numRef>
              <c:f>Iterations!$D$3:$D$5</c:f>
              <c:numCache>
                <c:formatCode>0.00</c:formatCode>
                <c:ptCount val="2"/>
                <c:pt idx="0">
                  <c:v>184</c:v>
                </c:pt>
                <c:pt idx="1">
                  <c:v>386</c:v>
                </c:pt>
              </c:numCache>
            </c:numRef>
          </c:val>
        </c:ser>
        <c:axId val="146654336"/>
        <c:axId val="146655872"/>
      </c:barChart>
      <c:catAx>
        <c:axId val="1466543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655872"/>
        <c:crosses val="autoZero"/>
        <c:auto val="1"/>
        <c:lblAlgn val="ctr"/>
        <c:lblOffset val="100"/>
      </c:catAx>
      <c:valAx>
        <c:axId val="146655872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txPr>
          <a:bodyPr/>
          <a:lstStyle/>
          <a:p>
            <a:pPr>
              <a:defRPr lang="hu-HU"/>
            </a:pPr>
            <a:endParaRPr lang="en-US"/>
          </a:p>
        </c:txPr>
        <c:crossAx val="14665433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7"/>
  <c:pivotSource>
    <c:name>[jira-tempo-timesheets-report.xlsx]Teams!PivotTable1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</a:t>
            </a:r>
            <a:r>
              <a:rPr lang="en-US" baseline="0"/>
              <a:t> estimated and spent by teams (h)</a:t>
            </a:r>
            <a:endParaRPr lang="en-US"/>
          </a:p>
        </c:rich>
      </c:tx>
      <c:layout/>
      <c:overlay val="1"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  <c:pivotFmt>
        <c:idx val="5"/>
        <c:spPr>
          <a:solidFill>
            <a:schemeClr val="accent6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6"/>
        <c:spPr>
          <a:solidFill>
            <a:schemeClr val="accent3">
              <a:lumMod val="75000"/>
            </a:schemeClr>
          </a:solidFill>
        </c:spPr>
        <c:marker>
          <c:symbol val="none"/>
        </c:marker>
      </c:pivotFmt>
      <c:pivotFmt>
        <c:idx val="7"/>
        <c:spPr>
          <a:solidFill>
            <a:schemeClr val="accent3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</c:pivotFmts>
    <c:view3D>
      <c:rotX val="0"/>
      <c:rotY val="0"/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Teams!$B$1:$B$2</c:f>
              <c:strCache>
                <c:ptCount val="1"/>
                <c:pt idx="0">
                  <c:v>INT - Sum of Time Estimate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Teams!$A$3:$A$5</c:f>
              <c:strCache>
                <c:ptCount val="2"/>
                <c:pt idx="0">
                  <c:v>BackEnd Team</c:v>
                </c:pt>
                <c:pt idx="1">
                  <c:v>CloudDev Team</c:v>
                </c:pt>
              </c:strCache>
            </c:strRef>
          </c:cat>
          <c:val>
            <c:numRef>
              <c:f>Teams!$B$3:$B$5</c:f>
              <c:numCache>
                <c:formatCode>0.00</c:formatCode>
                <c:ptCount val="2"/>
                <c:pt idx="0">
                  <c:v>474</c:v>
                </c:pt>
                <c:pt idx="1">
                  <c:v>539</c:v>
                </c:pt>
              </c:numCache>
            </c:numRef>
          </c:val>
        </c:ser>
        <c:ser>
          <c:idx val="1"/>
          <c:order val="1"/>
          <c:tx>
            <c:strRef>
              <c:f>Teams!$C$1:$C$2</c:f>
              <c:strCache>
                <c:ptCount val="1"/>
                <c:pt idx="0">
                  <c:v>INT - Sum of Time Spent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Teams!$A$3:$A$5</c:f>
              <c:strCache>
                <c:ptCount val="2"/>
                <c:pt idx="0">
                  <c:v>BackEnd Team</c:v>
                </c:pt>
                <c:pt idx="1">
                  <c:v>CloudDev Team</c:v>
                </c:pt>
              </c:strCache>
            </c:strRef>
          </c:cat>
          <c:val>
            <c:numRef>
              <c:f>Teams!$C$3:$C$5</c:f>
              <c:numCache>
                <c:formatCode>0.00</c:formatCode>
                <c:ptCount val="2"/>
                <c:pt idx="0">
                  <c:v>350</c:v>
                </c:pt>
                <c:pt idx="1">
                  <c:v>346</c:v>
                </c:pt>
              </c:numCache>
            </c:numRef>
          </c:val>
        </c:ser>
        <c:ser>
          <c:idx val="2"/>
          <c:order val="2"/>
          <c:tx>
            <c:strRef>
              <c:f>Teams!$D$1:$D$2</c:f>
              <c:strCache>
                <c:ptCount val="1"/>
                <c:pt idx="0">
                  <c:v>SSPI - Sum of Time Estimate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Teams!$A$3:$A$5</c:f>
              <c:strCache>
                <c:ptCount val="2"/>
                <c:pt idx="0">
                  <c:v>BackEnd Team</c:v>
                </c:pt>
                <c:pt idx="1">
                  <c:v>CloudDev Team</c:v>
                </c:pt>
              </c:strCache>
            </c:strRef>
          </c:cat>
          <c:val>
            <c:numRef>
              <c:f>Teams!$D$3:$D$5</c:f>
              <c:numCache>
                <c:formatCode>0.00</c:formatCode>
                <c:ptCount val="2"/>
                <c:pt idx="0">
                  <c:v>1319</c:v>
                </c:pt>
                <c:pt idx="1">
                  <c:v>605</c:v>
                </c:pt>
              </c:numCache>
            </c:numRef>
          </c:val>
        </c:ser>
        <c:ser>
          <c:idx val="3"/>
          <c:order val="3"/>
          <c:tx>
            <c:strRef>
              <c:f>Teams!$E$1:$E$2</c:f>
              <c:strCache>
                <c:ptCount val="1"/>
                <c:pt idx="0">
                  <c:v>SSPI - Sum of Time Spent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Teams!$A$3:$A$5</c:f>
              <c:strCache>
                <c:ptCount val="2"/>
                <c:pt idx="0">
                  <c:v>BackEnd Team</c:v>
                </c:pt>
                <c:pt idx="1">
                  <c:v>CloudDev Team</c:v>
                </c:pt>
              </c:strCache>
            </c:strRef>
          </c:cat>
          <c:val>
            <c:numRef>
              <c:f>Teams!$E$3:$E$5</c:f>
              <c:numCache>
                <c:formatCode>0.00</c:formatCode>
                <c:ptCount val="2"/>
                <c:pt idx="0">
                  <c:v>557</c:v>
                </c:pt>
                <c:pt idx="1">
                  <c:v>579</c:v>
                </c:pt>
              </c:numCache>
            </c:numRef>
          </c:val>
        </c:ser>
        <c:shape val="box"/>
        <c:axId val="146744832"/>
        <c:axId val="146746368"/>
        <c:axId val="0"/>
      </c:bar3DChart>
      <c:catAx>
        <c:axId val="146744832"/>
        <c:scaling>
          <c:orientation val="minMax"/>
        </c:scaling>
        <c:axPos val="l"/>
        <c:tickLblPos val="nextTo"/>
        <c:crossAx val="146746368"/>
        <c:crosses val="autoZero"/>
        <c:auto val="1"/>
        <c:lblAlgn val="ctr"/>
        <c:lblOffset val="100"/>
      </c:catAx>
      <c:valAx>
        <c:axId val="146746368"/>
        <c:scaling>
          <c:orientation val="minMax"/>
        </c:scaling>
        <c:axPos val="b"/>
        <c:majorGridlines/>
        <c:numFmt formatCode="0.00" sourceLinked="1"/>
        <c:tickLblPos val="nextTo"/>
        <c:crossAx val="146744832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92D050"/>
  </sheetPr>
  <sheetViews>
    <sheetView tabSelected="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8"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0">
    <tabColor rgb="FF92D050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9353550" cy="61150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9526" y="-19050"/>
    <xdr:ext cx="9324975" cy="61150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19051" y="-19051"/>
    <xdr:ext cx="9324976" cy="61055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-9526" y="-6804"/>
    <xdr:ext cx="9324975" cy="609327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525" y="-19050"/>
    <xdr:ext cx="9296400" cy="611505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vente_sz" refreshedDate="43453.57698391204" createdVersion="3" refreshedVersion="3" minRefreshableVersion="3" recordCount="41">
  <cacheSource type="worksheet">
    <worksheetSource name="issues"/>
  </cacheSource>
  <cacheFields count="13">
    <cacheField name="Key" numFmtId="0">
      <sharedItems/>
    </cacheField>
    <cacheField name="Project Key" numFmtId="0">
      <sharedItems count="3">
        <s v="SSPI"/>
        <s v="INT"/>
        <s v="${issue.projectObject.key}" u="1"/>
      </sharedItems>
    </cacheField>
    <cacheField name="Issue Type" numFmtId="0">
      <sharedItems count="4">
        <s v="Bug"/>
        <s v="Task"/>
        <s v="Epic"/>
        <s v="${issue.issueTypeObject.name}" u="1"/>
      </sharedItems>
    </cacheField>
    <cacheField name="Priority" numFmtId="0">
      <sharedItems/>
    </cacheField>
    <cacheField name="Status" numFmtId="0">
      <sharedItems count="4">
        <s v="To Do"/>
        <s v="Done"/>
        <s v="In Progress"/>
        <s v="${issue.statusObject.name}" u="1"/>
      </sharedItems>
    </cacheField>
    <cacheField name="Assignee" numFmtId="49">
      <sharedItems count="9">
        <s v="Bob Mitchell"/>
        <s v="Owen Klyed"/>
        <s v="Zoe Barnes"/>
        <s v="Casey Ford"/>
        <s v="Dalia Lens"/>
        <s v="Levente Szabo"/>
        <s v="Robert Mongose"/>
        <s v="Liam Farrell"/>
        <s v="${fieldHelper.getFieldValue(issue, &quot;assignee&quot;)}" u="1"/>
      </sharedItems>
    </cacheField>
    <cacheField name="Component/s" numFmtId="49">
      <sharedItems/>
    </cacheField>
    <cacheField name="Version/s" numFmtId="49">
      <sharedItems/>
    </cacheField>
    <cacheField name="Account" numFmtId="0">
      <sharedItems count="10">
        <s v="Grid OnDemand (GRIDOD)"/>
        <s v="Utility Reporting (UTILITYREP)"/>
        <s v="Smart Metering (SMARTMETER)"/>
        <s v="CloudMaint (CLOUDMAINT)"/>
        <s v="MobileApp Dev (APPDev)"/>
        <s v="WebsiteOnDemand (WEB)"/>
        <s v="" u="1"/>
        <s v="${fieldHelper.getFieldValue(issue, &quot;customfield_10000&quot;)}" u="1"/>
        <s v="TODO" u="1"/>
        <s v="${fieldHelper.getFieldValue(issue, &quot;customfield_10500&quot;)}" u="1"/>
      </sharedItems>
    </cacheField>
    <cacheField name="Iteration" numFmtId="0">
      <sharedItems containsSemiMixedTypes="0" containsString="0" containsNumber="1" containsInteger="1" minValue="0" maxValue="3" count="4">
        <n v="2"/>
        <n v="1"/>
        <n v="3"/>
        <n v="0" u="1"/>
      </sharedItems>
    </cacheField>
    <cacheField name="Team" numFmtId="0">
      <sharedItems containsBlank="1" count="5">
        <s v="CloudDev Team"/>
        <s v="BackEnd Team"/>
        <m u="1"/>
        <s v="${fieldHelper.getFieldValue(issue, &quot;customfield_10001&quot;)}" u="1"/>
        <s v="${fieldHelper.getFieldValue(issue, &quot;customfield_10501&quot;)}" u="1"/>
      </sharedItems>
    </cacheField>
    <cacheField name="Time Estimate" numFmtId="2">
      <sharedItems containsSemiMixedTypes="0" containsString="0" containsNumber="1" containsInteger="1" minValue="0" maxValue="250"/>
    </cacheField>
    <cacheField name="Time Spent" numFmtId="2">
      <sharedItems containsSemiMixedTypes="0" containsString="0" containsNumber="1" containsInteger="1" minValue="3" maxValue="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s v="SSPI-20"/>
    <x v="0"/>
    <x v="0"/>
    <s v="Medium"/>
    <x v="0"/>
    <x v="0"/>
    <s v=""/>
    <s v=""/>
    <x v="0"/>
    <x v="0"/>
    <x v="0"/>
    <n v="20"/>
    <n v="40"/>
  </r>
  <r>
    <s v="SSPI-19"/>
    <x v="0"/>
    <x v="1"/>
    <s v="Medium"/>
    <x v="0"/>
    <x v="0"/>
    <s v=""/>
    <s v=""/>
    <x v="0"/>
    <x v="0"/>
    <x v="0"/>
    <n v="40"/>
    <n v="34"/>
  </r>
  <r>
    <s v="SSPI-18"/>
    <x v="0"/>
    <x v="1"/>
    <s v="Medium"/>
    <x v="0"/>
    <x v="1"/>
    <s v=""/>
    <s v=""/>
    <x v="1"/>
    <x v="0"/>
    <x v="1"/>
    <n v="32"/>
    <n v="3"/>
  </r>
  <r>
    <s v="SSPI-17"/>
    <x v="0"/>
    <x v="1"/>
    <s v="Medium"/>
    <x v="0"/>
    <x v="1"/>
    <s v=""/>
    <s v=""/>
    <x v="0"/>
    <x v="1"/>
    <x v="1"/>
    <n v="70"/>
    <n v="45"/>
  </r>
  <r>
    <s v="SSPI-16"/>
    <x v="0"/>
    <x v="1"/>
    <s v="Medium"/>
    <x v="0"/>
    <x v="1"/>
    <s v=""/>
    <s v=""/>
    <x v="2"/>
    <x v="1"/>
    <x v="1"/>
    <n v="129"/>
    <n v="56"/>
  </r>
  <r>
    <s v="SSPI-15"/>
    <x v="0"/>
    <x v="1"/>
    <s v="Medium"/>
    <x v="0"/>
    <x v="2"/>
    <s v=""/>
    <s v=""/>
    <x v="1"/>
    <x v="1"/>
    <x v="1"/>
    <n v="250"/>
    <n v="89"/>
  </r>
  <r>
    <s v="SSPI-14"/>
    <x v="0"/>
    <x v="1"/>
    <s v="Medium"/>
    <x v="1"/>
    <x v="3"/>
    <s v=""/>
    <s v=""/>
    <x v="0"/>
    <x v="1"/>
    <x v="1"/>
    <n v="108"/>
    <n v="90"/>
  </r>
  <r>
    <s v="SSPI-13"/>
    <x v="0"/>
    <x v="1"/>
    <s v="Medium"/>
    <x v="2"/>
    <x v="4"/>
    <s v=""/>
    <s v=""/>
    <x v="0"/>
    <x v="1"/>
    <x v="1"/>
    <n v="120"/>
    <n v="30"/>
  </r>
  <r>
    <s v="SSPI-12"/>
    <x v="0"/>
    <x v="1"/>
    <s v="Medium"/>
    <x v="2"/>
    <x v="4"/>
    <s v=""/>
    <s v=""/>
    <x v="0"/>
    <x v="1"/>
    <x v="1"/>
    <n v="100"/>
    <n v="56"/>
  </r>
  <r>
    <s v="SSPI-11"/>
    <x v="0"/>
    <x v="1"/>
    <s v="Medium"/>
    <x v="2"/>
    <x v="5"/>
    <s v=""/>
    <s v=""/>
    <x v="2"/>
    <x v="1"/>
    <x v="1"/>
    <n v="100"/>
    <n v="66"/>
  </r>
  <r>
    <s v="SSPI-10"/>
    <x v="0"/>
    <x v="0"/>
    <s v="Medium"/>
    <x v="2"/>
    <x v="6"/>
    <s v=""/>
    <s v=""/>
    <x v="2"/>
    <x v="1"/>
    <x v="0"/>
    <n v="100"/>
    <n v="66"/>
  </r>
  <r>
    <s v="SSPI-9"/>
    <x v="0"/>
    <x v="0"/>
    <s v="Medium"/>
    <x v="2"/>
    <x v="6"/>
    <s v=""/>
    <s v=""/>
    <x v="2"/>
    <x v="0"/>
    <x v="0"/>
    <n v="200"/>
    <n v="78"/>
  </r>
  <r>
    <s v="SSPI-8"/>
    <x v="0"/>
    <x v="0"/>
    <s v="Medium"/>
    <x v="2"/>
    <x v="6"/>
    <s v=""/>
    <s v=""/>
    <x v="1"/>
    <x v="0"/>
    <x v="0"/>
    <n v="45"/>
    <n v="45"/>
  </r>
  <r>
    <s v="SSPI-7"/>
    <x v="0"/>
    <x v="1"/>
    <s v="Medium"/>
    <x v="1"/>
    <x v="3"/>
    <s v=""/>
    <s v=""/>
    <x v="2"/>
    <x v="1"/>
    <x v="1"/>
    <n v="180"/>
    <n v="45"/>
  </r>
  <r>
    <s v="SSPI-6"/>
    <x v="0"/>
    <x v="2"/>
    <s v="Medium"/>
    <x v="1"/>
    <x v="1"/>
    <s v=""/>
    <s v=""/>
    <x v="0"/>
    <x v="1"/>
    <x v="1"/>
    <n v="170"/>
    <n v="23"/>
  </r>
  <r>
    <s v="SSPI-5"/>
    <x v="0"/>
    <x v="1"/>
    <s v="Medium"/>
    <x v="1"/>
    <x v="2"/>
    <s v=""/>
    <s v=""/>
    <x v="1"/>
    <x v="1"/>
    <x v="0"/>
    <n v="100"/>
    <n v="47"/>
  </r>
  <r>
    <s v="SSPI-4"/>
    <x v="0"/>
    <x v="1"/>
    <s v="Medium"/>
    <x v="0"/>
    <x v="3"/>
    <s v=""/>
    <s v=""/>
    <x v="2"/>
    <x v="0"/>
    <x v="0"/>
    <n v="20"/>
    <n v="85"/>
  </r>
  <r>
    <s v="SSPI-3"/>
    <x v="0"/>
    <x v="1"/>
    <s v="Medium"/>
    <x v="1"/>
    <x v="0"/>
    <s v=""/>
    <s v=""/>
    <x v="0"/>
    <x v="2"/>
    <x v="0"/>
    <n v="20"/>
    <n v="97"/>
  </r>
  <r>
    <s v="SSPI-2"/>
    <x v="0"/>
    <x v="1"/>
    <s v="Medium"/>
    <x v="1"/>
    <x v="0"/>
    <s v=""/>
    <s v=""/>
    <x v="0"/>
    <x v="2"/>
    <x v="0"/>
    <n v="60"/>
    <n v="87"/>
  </r>
  <r>
    <s v="SSPI-1"/>
    <x v="0"/>
    <x v="1"/>
    <s v="Medium"/>
    <x v="1"/>
    <x v="0"/>
    <s v=""/>
    <s v=""/>
    <x v="1"/>
    <x v="1"/>
    <x v="1"/>
    <n v="60"/>
    <n v="54"/>
  </r>
  <r>
    <s v="INT-21"/>
    <x v="1"/>
    <x v="1"/>
    <s v="Medium"/>
    <x v="2"/>
    <x v="6"/>
    <s v=""/>
    <s v=""/>
    <x v="3"/>
    <x v="2"/>
    <x v="1"/>
    <n v="90"/>
    <n v="47"/>
  </r>
  <r>
    <s v="INT-20"/>
    <x v="1"/>
    <x v="0"/>
    <s v="Medium"/>
    <x v="2"/>
    <x v="6"/>
    <s v=""/>
    <s v=""/>
    <x v="4"/>
    <x v="2"/>
    <x v="1"/>
    <n v="0"/>
    <n v="43"/>
  </r>
  <r>
    <s v="INT-19"/>
    <x v="1"/>
    <x v="0"/>
    <s v="Medium"/>
    <x v="2"/>
    <x v="7"/>
    <s v=""/>
    <s v=""/>
    <x v="5"/>
    <x v="0"/>
    <x v="0"/>
    <n v="80"/>
    <n v="23"/>
  </r>
  <r>
    <s v="INT-18"/>
    <x v="1"/>
    <x v="0"/>
    <s v="Medium"/>
    <x v="2"/>
    <x v="7"/>
    <s v=""/>
    <s v=""/>
    <x v="3"/>
    <x v="0"/>
    <x v="1"/>
    <n v="40"/>
    <n v="13"/>
  </r>
  <r>
    <s v="INT-17"/>
    <x v="1"/>
    <x v="0"/>
    <s v="Medium"/>
    <x v="2"/>
    <x v="0"/>
    <s v=""/>
    <s v=""/>
    <x v="3"/>
    <x v="0"/>
    <x v="1"/>
    <n v="80"/>
    <n v="6"/>
  </r>
  <r>
    <s v="INT-16"/>
    <x v="1"/>
    <x v="0"/>
    <s v="Medium"/>
    <x v="2"/>
    <x v="0"/>
    <s v=""/>
    <s v=""/>
    <x v="4"/>
    <x v="0"/>
    <x v="0"/>
    <n v="0"/>
    <n v="32"/>
  </r>
  <r>
    <s v="INT-15"/>
    <x v="1"/>
    <x v="0"/>
    <s v="Medium"/>
    <x v="2"/>
    <x v="2"/>
    <s v=""/>
    <s v=""/>
    <x v="5"/>
    <x v="0"/>
    <x v="1"/>
    <n v="20"/>
    <n v="42"/>
  </r>
  <r>
    <s v="INT-14"/>
    <x v="1"/>
    <x v="0"/>
    <s v="Medium"/>
    <x v="2"/>
    <x v="2"/>
    <s v=""/>
    <s v=""/>
    <x v="3"/>
    <x v="2"/>
    <x v="0"/>
    <n v="80"/>
    <n v="24"/>
  </r>
  <r>
    <s v="INT-13"/>
    <x v="1"/>
    <x v="2"/>
    <s v="Medium"/>
    <x v="2"/>
    <x v="2"/>
    <s v=""/>
    <s v=""/>
    <x v="4"/>
    <x v="2"/>
    <x v="0"/>
    <n v="20"/>
    <n v="24"/>
  </r>
  <r>
    <s v="INT-12"/>
    <x v="1"/>
    <x v="2"/>
    <s v="Medium"/>
    <x v="2"/>
    <x v="3"/>
    <s v=""/>
    <s v=""/>
    <x v="3"/>
    <x v="2"/>
    <x v="0"/>
    <n v="12"/>
    <n v="23"/>
  </r>
  <r>
    <s v="INT-11"/>
    <x v="1"/>
    <x v="2"/>
    <s v="Medium"/>
    <x v="1"/>
    <x v="3"/>
    <s v=""/>
    <s v=""/>
    <x v="4"/>
    <x v="2"/>
    <x v="1"/>
    <n v="20"/>
    <n v="53"/>
  </r>
  <r>
    <s v="INT-10"/>
    <x v="1"/>
    <x v="2"/>
    <s v="Medium"/>
    <x v="1"/>
    <x v="4"/>
    <s v=""/>
    <s v=""/>
    <x v="4"/>
    <x v="1"/>
    <x v="1"/>
    <n v="90"/>
    <n v="75"/>
  </r>
  <r>
    <s v="INT-9"/>
    <x v="1"/>
    <x v="1"/>
    <s v="Medium"/>
    <x v="1"/>
    <x v="3"/>
    <s v=""/>
    <s v=""/>
    <x v="5"/>
    <x v="1"/>
    <x v="0"/>
    <n v="30"/>
    <n v="62"/>
  </r>
  <r>
    <s v="INT-8"/>
    <x v="1"/>
    <x v="1"/>
    <s v="Medium"/>
    <x v="1"/>
    <x v="3"/>
    <s v=""/>
    <s v=""/>
    <x v="5"/>
    <x v="1"/>
    <x v="1"/>
    <n v="40"/>
    <n v="23"/>
  </r>
  <r>
    <s v="INT-7"/>
    <x v="1"/>
    <x v="1"/>
    <s v="Medium"/>
    <x v="1"/>
    <x v="3"/>
    <s v=""/>
    <s v=""/>
    <x v="4"/>
    <x v="1"/>
    <x v="0"/>
    <n v="120"/>
    <n v="34"/>
  </r>
  <r>
    <s v="INT-6"/>
    <x v="1"/>
    <x v="1"/>
    <s v="Medium"/>
    <x v="0"/>
    <x v="3"/>
    <s v=""/>
    <s v=""/>
    <x v="3"/>
    <x v="2"/>
    <x v="1"/>
    <n v="51"/>
    <n v="43"/>
  </r>
  <r>
    <s v="INT-5"/>
    <x v="1"/>
    <x v="1"/>
    <s v="Medium"/>
    <x v="0"/>
    <x v="3"/>
    <s v=""/>
    <s v=""/>
    <x v="4"/>
    <x v="2"/>
    <x v="0"/>
    <n v="70"/>
    <n v="4"/>
  </r>
  <r>
    <s v="INT-4"/>
    <x v="1"/>
    <x v="1"/>
    <s v="Medium"/>
    <x v="0"/>
    <x v="5"/>
    <s v=""/>
    <s v=""/>
    <x v="1"/>
    <x v="2"/>
    <x v="0"/>
    <n v="67"/>
    <n v="40"/>
  </r>
  <r>
    <s v="INT-3"/>
    <x v="1"/>
    <x v="1"/>
    <s v="Medium"/>
    <x v="0"/>
    <x v="3"/>
    <s v=""/>
    <s v=""/>
    <x v="3"/>
    <x v="2"/>
    <x v="0"/>
    <n v="30"/>
    <n v="40"/>
  </r>
  <r>
    <s v="INT-2"/>
    <x v="1"/>
    <x v="1"/>
    <s v="Low"/>
    <x v="0"/>
    <x v="5"/>
    <s v=""/>
    <s v=""/>
    <x v="4"/>
    <x v="2"/>
    <x v="1"/>
    <n v="43"/>
    <n v="5"/>
  </r>
  <r>
    <s v="INT-1"/>
    <x v="1"/>
    <x v="1"/>
    <s v="High"/>
    <x v="0"/>
    <x v="6"/>
    <s v=""/>
    <s v=""/>
    <x v="4"/>
    <x v="2"/>
    <x v="0"/>
    <n v="30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5">
  <location ref="A1:G11" firstHeaderRow="0" firstDataRow="2" firstDataCol="1"/>
  <pivotFields count="13">
    <pivotField showAll="0"/>
    <pivotField axis="axisCol" showAll="0" sortType="descending">
      <items count="4">
        <item sd="0" x="1"/>
        <item n="Project" h="1" m="1" x="2"/>
        <item sd="0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">
        <item sd="0" x="0"/>
        <item sd="0" x="2"/>
        <item n="Issue Type" m="1" x="3"/>
        <item sd="0"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axis="axisRow" showAll="0">
      <items count="5">
        <item sd="0" x="1"/>
        <item sd="0" x="2"/>
        <item n="Status" m="1" x="3"/>
        <item sd="0" x="0"/>
        <item t="default"/>
      </items>
    </pivotField>
    <pivotField showAll="0" defaultSubtotal="0"/>
    <pivotField showAll="0"/>
    <pivotField showAll="0"/>
    <pivotField showAll="0" defaultSubtotal="0"/>
    <pivotField showAll="0" defaultSubtotal="0"/>
    <pivotField axis="axisRow" showAll="0" defaultSubtotal="0">
      <items count="5">
        <item m="1" x="3"/>
        <item m="1" x="4"/>
        <item x="1"/>
        <item x="0"/>
        <item m="1" x="2"/>
      </items>
    </pivotField>
    <pivotField dataField="1" showAll="0" defaultSubtotal="0"/>
    <pivotField dataField="1" showAll="0" defaultSubtotal="0"/>
  </pivotFields>
  <rowFields count="3">
    <field x="10"/>
    <field x="4"/>
    <field x="2"/>
  </rowFields>
  <rowItems count="9">
    <i>
      <x v="2"/>
    </i>
    <i r="1">
      <x/>
    </i>
    <i r="1">
      <x v="1"/>
    </i>
    <i r="1">
      <x v="3"/>
    </i>
    <i>
      <x v="3"/>
    </i>
    <i r="1">
      <x/>
    </i>
    <i r="1">
      <x v="1"/>
    </i>
    <i r="1">
      <x v="3"/>
    </i>
    <i t="grand">
      <x/>
    </i>
  </rowItems>
  <colFields count="2">
    <field x="1"/>
    <field x="-2"/>
  </colFields>
  <colItems count="6">
    <i>
      <x v="2"/>
      <x/>
    </i>
    <i r="1" i="1">
      <x v="1"/>
    </i>
    <i>
      <x/>
      <x/>
    </i>
    <i r="1" i="1">
      <x v="1"/>
    </i>
    <i t="grand">
      <x/>
    </i>
    <i t="grand" i="1">
      <x/>
    </i>
  </colItems>
  <dataFields count="2">
    <dataField name="Sum of Time Estimate" fld="11" baseField="0" baseItem="0"/>
    <dataField name="Sum of Time Spent" fld="12" baseField="0" baseItem="0"/>
  </dataFields>
  <chartFormats count="12">
    <chartFormat chart="4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22" series="1">
      <pivotArea type="data" outline="0" fieldPosition="0">
        <references count="2">
          <reference field="4294967294" count="1" selected="0">
            <x v="1"/>
          </reference>
          <reference field="4" count="1" selected="0">
            <x v="0"/>
          </reference>
        </references>
      </pivotArea>
    </chartFormat>
    <chartFormat chart="4" format="2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4" format="24" series="1">
      <pivotArea type="data" outline="0" fieldPosition="0">
        <references count="2">
          <reference field="4294967294" count="1" selected="0">
            <x v="1"/>
          </reference>
          <reference field="4" count="1" selected="0">
            <x v="3"/>
          </reference>
        </references>
      </pivotArea>
    </chartFormat>
    <chartFormat chart="4" format="2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26" series="1">
      <pivotArea type="data" outline="0" fieldPosition="0">
        <references count="2">
          <reference field="4294967294" count="1" selected="0">
            <x v="1"/>
          </reference>
          <reference field="4" count="1" selected="0">
            <x v="1"/>
          </reference>
        </references>
      </pivotArea>
    </chartFormat>
    <chartFormat chart="4" format="2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4" format="28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G11" firstHeaderRow="0" firstDataRow="2" firstDataCol="1"/>
  <pivotFields count="13">
    <pivotField showAll="0"/>
    <pivotField axis="axisCol" showAll="0" sortType="ascending">
      <items count="4">
        <item x="1"/>
        <item n="Project" m="1" x="2"/>
        <item x="0"/>
        <item t="default"/>
      </items>
    </pivotField>
    <pivotField axis="axisRow" showAll="0" sortType="ascending">
      <items count="5">
        <item x="0"/>
        <item x="2"/>
        <item n="Issue Type" m="1" x="3"/>
        <item x="1"/>
        <item t="default"/>
      </items>
    </pivotField>
    <pivotField showAll="0"/>
    <pivotField showAll="0" sortType="ascending"/>
    <pivotField axis="axisRow" showAll="0" sortType="ascending" defaultSubtotal="0">
      <items count="9">
        <item n="Assignee" m="1" x="8"/>
        <item sd="0" x="0"/>
        <item sd="0" x="3"/>
        <item sd="0" x="4"/>
        <item sd="0" x="5"/>
        <item sd="0" x="7"/>
        <item sd="0" x="1"/>
        <item sd="0" x="6"/>
        <item sd="0" x="2"/>
      </items>
    </pivotField>
    <pivotField showAll="0"/>
    <pivotField showAll="0"/>
    <pivotField showAll="0" defaultSubtotal="0"/>
    <pivotField showAll="0" defaultSubtotal="0"/>
    <pivotField showAll="0" defaultSubtotal="0"/>
    <pivotField dataField="1" showAll="0" defaultSubtotal="0"/>
    <pivotField dataField="1" showAll="0" defaultSubtotal="0"/>
  </pivotFields>
  <rowFields count="2">
    <field x="5"/>
    <field x="2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2">
    <field x="1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Time Estimate" fld="11" baseField="0" baseItem="0"/>
    <dataField name="Sum of Time Spent" fld="12" baseField="0" baseItem="0"/>
  </dataFields>
  <formats count="1">
    <format dxfId="9">
      <pivotArea outline="0" collapsedLevelsAreSubtotals="1" fieldPosition="0"/>
    </format>
  </formats>
  <chartFormats count="6"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G9" firstHeaderRow="0" firstDataRow="2" firstDataCol="1"/>
  <pivotFields count="13">
    <pivotField showAll="0"/>
    <pivotField axis="axisCol" showAll="0" sortType="ascending">
      <items count="4">
        <item x="1"/>
        <item n="Project" m="1" x="2"/>
        <item x="0"/>
        <item t="default"/>
      </items>
    </pivotField>
    <pivotField showAll="0"/>
    <pivotField showAll="0"/>
    <pivotField showAll="0" sortType="ascending"/>
    <pivotField showAll="0" defaultSubtotal="0"/>
    <pivotField showAll="0"/>
    <pivotField showAll="0"/>
    <pivotField axis="axisRow" showAll="0" sortType="descending" defaultSubtotal="0">
      <items count="10">
        <item m="1" x="6"/>
        <item m="1" x="9"/>
        <item n="Account" m="1" x="7"/>
        <item x="3"/>
        <item x="0"/>
        <item x="4"/>
        <item x="2"/>
        <item m="1" x="8"/>
        <item x="1"/>
        <item x="5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 defaultSubtotal="0"/>
    <pivotField showAll="0" defaultSubtotal="0"/>
    <pivotField dataField="1" showAll="0" defaultSubtotal="0"/>
    <pivotField dataField="1" showAll="0" defaultSubtotal="0"/>
  </pivotFields>
  <rowFields count="1">
    <field x="8"/>
  </rowFields>
  <rowItems count="7">
    <i>
      <x v="4"/>
    </i>
    <i>
      <x v="6"/>
    </i>
    <i>
      <x v="5"/>
    </i>
    <i>
      <x v="8"/>
    </i>
    <i>
      <x v="3"/>
    </i>
    <i>
      <x v="9"/>
    </i>
    <i t="grand">
      <x/>
    </i>
  </rowItems>
  <colFields count="2">
    <field x="1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Time Estimate" fld="11" baseField="0" baseItem="0"/>
    <dataField name="Sum of Time Spent" fld="12" baseField="0" baseItem="0"/>
  </dataFields>
  <formats count="1">
    <format dxfId="8">
      <pivotArea outline="0" collapsedLevelsAreSubtotals="1" fieldPosition="0"/>
    </format>
  </formats>
  <chartFormats count="7"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8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E5" firstHeaderRow="1" firstDataRow="2" firstDataCol="1"/>
  <pivotFields count="13">
    <pivotField showAll="0"/>
    <pivotField axis="axisRow" showAll="0" sortType="descending" defaultSubtotal="0">
      <items count="3">
        <item x="1"/>
        <item n="Project" m="1"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 sortType="ascending"/>
    <pivotField showAll="0" defaultSubtotal="0"/>
    <pivotField showAll="0"/>
    <pivotField showAll="0"/>
    <pivotField showAll="0" defaultSubtotal="0"/>
    <pivotField axis="axisCol" showAll="0" sortType="ascending" defaultSubtotal="0">
      <items count="4">
        <item m="1" x="3"/>
        <item x="1"/>
        <item x="0"/>
        <item x="2"/>
      </items>
    </pivotField>
    <pivotField showAll="0" defaultSubtotal="0"/>
    <pivotField showAll="0" defaultSubtotal="0"/>
    <pivotField dataField="1" showAll="0" defaultSubtotal="0"/>
  </pivotFields>
  <rowFields count="1">
    <field x="1"/>
  </rowFields>
  <rowItems count="3">
    <i>
      <x v="2"/>
    </i>
    <i>
      <x/>
    </i>
    <i t="grand">
      <x/>
    </i>
  </rowItems>
  <colFields count="1">
    <field x="9"/>
  </colFields>
  <colItems count="4">
    <i>
      <x v="1"/>
    </i>
    <i>
      <x v="2"/>
    </i>
    <i>
      <x v="3"/>
    </i>
    <i t="grand">
      <x/>
    </i>
  </colItems>
  <dataFields count="1">
    <dataField name="Sum of Time Spent" fld="12" baseField="0" baseItem="0"/>
  </dataFields>
  <formats count="1">
    <format dxfId="7">
      <pivotArea outline="0" collapsedLevelsAreSubtotals="1" fieldPosition="0"/>
    </format>
  </formats>
  <chartFormats count="6"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4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8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" format="8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" format="8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showHeaders="0" outline="1" outlineData="1" multipleFieldFilters="0" chartFormat="2">
  <location ref="A1:G5" firstHeaderRow="0" firstDataRow="2" firstDataCol="1"/>
  <pivotFields count="13">
    <pivotField showAll="0"/>
    <pivotField axis="axisCol" showAll="0" sortType="ascending">
      <items count="4">
        <item x="1"/>
        <item n="Project" m="1" x="2"/>
        <item x="0"/>
        <item t="default"/>
      </items>
    </pivotField>
    <pivotField showAll="0"/>
    <pivotField showAll="0"/>
    <pivotField showAll="0" sortType="ascending"/>
    <pivotField showAll="0" sortType="ascending" defaultSubtotal="0"/>
    <pivotField showAll="0"/>
    <pivotField showAll="0"/>
    <pivotField showAll="0" defaultSubtotal="0"/>
    <pivotField showAll="0" defaultSubtotal="0"/>
    <pivotField axis="axisRow" showAll="0" sortType="ascending" defaultSubtotal="0">
      <items count="5">
        <item m="1" x="4"/>
        <item x="1"/>
        <item x="0"/>
        <item n="Team" m="1" x="3"/>
        <item m="1" x="2"/>
      </items>
    </pivotField>
    <pivotField dataField="1" showAll="0" defaultSubtotal="0"/>
    <pivotField dataField="1" showAll="0" defaultSubtotal="0"/>
  </pivotFields>
  <rowFields count="1">
    <field x="10"/>
  </rowFields>
  <rowItems count="3">
    <i>
      <x v="1"/>
    </i>
    <i>
      <x v="2"/>
    </i>
    <i t="grand">
      <x/>
    </i>
  </rowItems>
  <colFields count="2">
    <field x="1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Time Estimate" fld="11" baseField="0" baseItem="0" numFmtId="2"/>
    <dataField name="Sum of Time Spent" fld="12" baseField="0" baseItem="0"/>
  </dataFields>
  <formats count="2">
    <format dxfId="6">
      <pivotArea outline="0" collapsedLevelsAreSubtotals="1" fieldPosition="0">
        <references count="2">
          <reference field="4294967294" count="1" selected="0">
            <x v="1"/>
          </reference>
          <reference field="1" count="0" selected="0"/>
        </references>
      </pivotArea>
    </format>
    <format dxfId="5">
      <pivotArea field="1" grandCol="1" outline="0" collapsedLevelsAreSubtotals="1" axis="axisCol" fieldPosition="0">
        <references count="1">
          <reference field="4294967294" count="1" selected="0">
            <x v="1"/>
          </reference>
        </references>
      </pivotArea>
    </format>
  </formats>
  <chartFormats count="10"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0" count="1" selected="0">
            <x v="2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10" count="1" selected="0">
            <x v="2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10" count="1" selected="0">
            <x v="2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1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1"/>
  <sheetViews>
    <sheetView workbookViewId="0"/>
  </sheetViews>
  <sheetFormatPr defaultRowHeight="15"/>
  <cols>
    <col min="1" max="1" width="16.85546875" bestFit="1" customWidth="1" collapsed="1"/>
    <col min="2" max="2" width="20.42578125" customWidth="1" collapsed="1"/>
    <col min="3" max="3" width="17.85546875" customWidth="1" collapsed="1"/>
    <col min="4" max="4" width="20.42578125" customWidth="1" collapsed="1"/>
    <col min="5" max="5" width="17.85546875" customWidth="1" collapsed="1"/>
    <col min="6" max="6" width="25.5703125" bestFit="1" customWidth="1"/>
    <col min="7" max="7" width="22.85546875" bestFit="1" customWidth="1"/>
    <col min="8" max="8" width="20.42578125" bestFit="1" customWidth="1"/>
    <col min="9" max="9" width="17.85546875" bestFit="1" customWidth="1"/>
    <col min="10" max="10" width="25.5703125" bestFit="1" customWidth="1"/>
    <col min="11" max="11" width="22.85546875" bestFit="1" customWidth="1"/>
    <col min="12" max="12" width="17.85546875" bestFit="1" customWidth="1"/>
    <col min="13" max="13" width="20.42578125" bestFit="1" customWidth="1"/>
    <col min="14" max="14" width="17.85546875" bestFit="1" customWidth="1"/>
    <col min="15" max="15" width="20.42578125" bestFit="1" customWidth="1"/>
    <col min="16" max="16" width="22.140625" bestFit="1" customWidth="1"/>
    <col min="17" max="17" width="24.7109375" bestFit="1" customWidth="1"/>
    <col min="18" max="18" width="22.85546875" bestFit="1" customWidth="1"/>
    <col min="19" max="19" width="25.5703125" bestFit="1" customWidth="1"/>
  </cols>
  <sheetData>
    <row r="1" spans="1:7">
      <c r="B1" t="s">
        <v>20</v>
      </c>
      <c r="D1" t="s">
        <v>58</v>
      </c>
      <c r="F1" t="s">
        <v>15</v>
      </c>
      <c r="G1" t="s">
        <v>16</v>
      </c>
    </row>
    <row r="2" spans="1:7">
      <c r="B2" t="s">
        <v>14</v>
      </c>
      <c r="C2" t="s">
        <v>12</v>
      </c>
      <c r="D2" t="s">
        <v>14</v>
      </c>
      <c r="E2" t="s">
        <v>12</v>
      </c>
    </row>
    <row r="3" spans="1:7">
      <c r="A3" s="7" t="s">
        <v>32</v>
      </c>
      <c r="B3" s="10"/>
      <c r="C3" s="10"/>
      <c r="D3" s="10"/>
      <c r="E3" s="10"/>
      <c r="F3" s="10"/>
      <c r="G3" s="10"/>
    </row>
    <row r="4" spans="1:7">
      <c r="A4" s="13" t="s">
        <v>75</v>
      </c>
      <c r="B4" s="10">
        <v>518</v>
      </c>
      <c r="C4" s="10">
        <v>212</v>
      </c>
      <c r="D4" s="10">
        <v>150</v>
      </c>
      <c r="E4" s="10">
        <v>151</v>
      </c>
      <c r="F4" s="10">
        <v>668</v>
      </c>
      <c r="G4" s="10">
        <v>363</v>
      </c>
    </row>
    <row r="5" spans="1:7">
      <c r="A5" s="13" t="s">
        <v>82</v>
      </c>
      <c r="B5" s="10">
        <v>320</v>
      </c>
      <c r="C5" s="10">
        <v>152</v>
      </c>
      <c r="D5" s="10">
        <v>230</v>
      </c>
      <c r="E5" s="10">
        <v>151</v>
      </c>
      <c r="F5" s="10">
        <v>550</v>
      </c>
      <c r="G5" s="10">
        <v>303</v>
      </c>
    </row>
    <row r="6" spans="1:7">
      <c r="A6" s="13" t="s">
        <v>23</v>
      </c>
      <c r="B6" s="10">
        <v>481</v>
      </c>
      <c r="C6" s="10">
        <v>193</v>
      </c>
      <c r="D6" s="10">
        <v>94</v>
      </c>
      <c r="E6" s="10">
        <v>48</v>
      </c>
      <c r="F6" s="10">
        <v>575</v>
      </c>
      <c r="G6" s="10">
        <v>241</v>
      </c>
    </row>
    <row r="7" spans="1:7">
      <c r="A7" s="7" t="s">
        <v>28</v>
      </c>
      <c r="B7" s="10"/>
      <c r="C7" s="10"/>
      <c r="D7" s="10"/>
      <c r="E7" s="10"/>
      <c r="F7" s="10"/>
      <c r="G7" s="10"/>
    </row>
    <row r="8" spans="1:7">
      <c r="A8" s="13" t="s">
        <v>75</v>
      </c>
      <c r="B8" s="10">
        <v>180</v>
      </c>
      <c r="C8" s="10">
        <v>231</v>
      </c>
      <c r="D8" s="10">
        <v>150</v>
      </c>
      <c r="E8" s="10">
        <v>96</v>
      </c>
      <c r="F8" s="10">
        <v>330</v>
      </c>
      <c r="G8" s="10">
        <v>327</v>
      </c>
    </row>
    <row r="9" spans="1:7">
      <c r="A9" s="13" t="s">
        <v>82</v>
      </c>
      <c r="B9" s="10">
        <v>345</v>
      </c>
      <c r="C9" s="10">
        <v>189</v>
      </c>
      <c r="D9" s="10">
        <v>192</v>
      </c>
      <c r="E9" s="10">
        <v>126</v>
      </c>
      <c r="F9" s="10">
        <v>537</v>
      </c>
      <c r="G9" s="10">
        <v>315</v>
      </c>
    </row>
    <row r="10" spans="1:7">
      <c r="A10" s="13" t="s">
        <v>23</v>
      </c>
      <c r="B10" s="10">
        <v>80</v>
      </c>
      <c r="C10" s="10">
        <v>159</v>
      </c>
      <c r="D10" s="10">
        <v>197</v>
      </c>
      <c r="E10" s="10">
        <v>124</v>
      </c>
      <c r="F10" s="10">
        <v>277</v>
      </c>
      <c r="G10" s="10">
        <v>283</v>
      </c>
    </row>
    <row r="11" spans="1:7">
      <c r="A11" s="7" t="s">
        <v>17</v>
      </c>
      <c r="B11" s="10">
        <v>1924</v>
      </c>
      <c r="C11" s="10">
        <v>1136</v>
      </c>
      <c r="D11" s="10">
        <v>1013</v>
      </c>
      <c r="E11" s="10">
        <v>696</v>
      </c>
      <c r="F11" s="10">
        <v>2937</v>
      </c>
      <c r="G11" s="10">
        <v>1832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1"/>
  <sheetViews>
    <sheetView workbookViewId="0"/>
  </sheetViews>
  <sheetFormatPr defaultRowHeight="15"/>
  <cols>
    <col min="1" max="1" width="17.7109375" bestFit="1" customWidth="1" collapsed="1"/>
    <col min="2" max="2" width="20.42578125" customWidth="1" collapsed="1"/>
    <col min="3" max="3" width="17.85546875" customWidth="1" collapsed="1"/>
    <col min="4" max="4" width="20.42578125" bestFit="1" customWidth="1" collapsed="1"/>
    <col min="5" max="5" width="17.85546875" bestFit="1" customWidth="1" collapsed="1"/>
    <col min="6" max="6" width="25.5703125" bestFit="1" customWidth="1"/>
    <col min="7" max="7" width="22.85546875" bestFit="1" customWidth="1"/>
  </cols>
  <sheetData>
    <row r="1" spans="1:7">
      <c r="B1" t="s">
        <v>58</v>
      </c>
      <c r="D1" t="s">
        <v>20</v>
      </c>
      <c r="F1" t="s">
        <v>15</v>
      </c>
      <c r="G1" t="s">
        <v>16</v>
      </c>
    </row>
    <row r="2" spans="1:7">
      <c r="B2" t="s">
        <v>14</v>
      </c>
      <c r="C2" t="s">
        <v>12</v>
      </c>
      <c r="D2" t="s">
        <v>14</v>
      </c>
      <c r="E2" t="s">
        <v>12</v>
      </c>
    </row>
    <row r="3" spans="1:7">
      <c r="A3" s="7" t="s">
        <v>24</v>
      </c>
      <c r="B3" s="9">
        <v>80</v>
      </c>
      <c r="C3" s="9">
        <v>38</v>
      </c>
      <c r="D3" s="9">
        <v>200</v>
      </c>
      <c r="E3" s="9">
        <v>312</v>
      </c>
      <c r="F3" s="9">
        <v>280</v>
      </c>
      <c r="G3" s="9">
        <v>350</v>
      </c>
    </row>
    <row r="4" spans="1:7">
      <c r="A4" s="7" t="s">
        <v>39</v>
      </c>
      <c r="B4" s="9">
        <v>373</v>
      </c>
      <c r="C4" s="9">
        <v>282</v>
      </c>
      <c r="D4" s="9">
        <v>308</v>
      </c>
      <c r="E4" s="9">
        <v>220</v>
      </c>
      <c r="F4" s="9">
        <v>681</v>
      </c>
      <c r="G4" s="9">
        <v>502</v>
      </c>
    </row>
    <row r="5" spans="1:7">
      <c r="A5" s="7" t="s">
        <v>41</v>
      </c>
      <c r="B5" s="9">
        <v>90</v>
      </c>
      <c r="C5" s="9">
        <v>75</v>
      </c>
      <c r="D5" s="9">
        <v>220</v>
      </c>
      <c r="E5" s="9">
        <v>86</v>
      </c>
      <c r="F5" s="9">
        <v>310</v>
      </c>
      <c r="G5" s="9">
        <v>161</v>
      </c>
    </row>
    <row r="6" spans="1:7">
      <c r="A6" s="7" t="s">
        <v>44</v>
      </c>
      <c r="B6" s="9">
        <v>110</v>
      </c>
      <c r="C6" s="9">
        <v>45</v>
      </c>
      <c r="D6" s="9">
        <v>100</v>
      </c>
      <c r="E6" s="9">
        <v>66</v>
      </c>
      <c r="F6" s="9">
        <v>210</v>
      </c>
      <c r="G6" s="9">
        <v>111</v>
      </c>
    </row>
    <row r="7" spans="1:7">
      <c r="A7" s="7" t="s">
        <v>63</v>
      </c>
      <c r="B7" s="9">
        <v>120</v>
      </c>
      <c r="C7" s="9">
        <v>36</v>
      </c>
      <c r="D7" s="9"/>
      <c r="E7" s="9"/>
      <c r="F7" s="9">
        <v>120</v>
      </c>
      <c r="G7" s="9">
        <v>36</v>
      </c>
    </row>
    <row r="8" spans="1:7">
      <c r="A8" s="7" t="s">
        <v>30</v>
      </c>
      <c r="B8" s="9"/>
      <c r="C8" s="9"/>
      <c r="D8" s="9">
        <v>401</v>
      </c>
      <c r="E8" s="9">
        <v>127</v>
      </c>
      <c r="F8" s="9">
        <v>401</v>
      </c>
      <c r="G8" s="9">
        <v>127</v>
      </c>
    </row>
    <row r="9" spans="1:7">
      <c r="A9" s="7" t="s">
        <v>46</v>
      </c>
      <c r="B9" s="9">
        <v>120</v>
      </c>
      <c r="C9" s="9">
        <v>130</v>
      </c>
      <c r="D9" s="9">
        <v>345</v>
      </c>
      <c r="E9" s="9">
        <v>189</v>
      </c>
      <c r="F9" s="9">
        <v>465</v>
      </c>
      <c r="G9" s="9">
        <v>319</v>
      </c>
    </row>
    <row r="10" spans="1:7">
      <c r="A10" s="7" t="s">
        <v>37</v>
      </c>
      <c r="B10" s="9">
        <v>120</v>
      </c>
      <c r="C10" s="9">
        <v>90</v>
      </c>
      <c r="D10" s="9">
        <v>350</v>
      </c>
      <c r="E10" s="9">
        <v>136</v>
      </c>
      <c r="F10" s="9">
        <v>470</v>
      </c>
      <c r="G10" s="9">
        <v>226</v>
      </c>
    </row>
    <row r="11" spans="1:7">
      <c r="A11" s="7" t="s">
        <v>17</v>
      </c>
      <c r="B11" s="9">
        <v>1013</v>
      </c>
      <c r="C11" s="9">
        <v>696</v>
      </c>
      <c r="D11" s="9">
        <v>1924</v>
      </c>
      <c r="E11" s="9">
        <v>1136</v>
      </c>
      <c r="F11" s="9">
        <v>2937</v>
      </c>
      <c r="G11" s="9">
        <v>1832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G9"/>
  <sheetViews>
    <sheetView workbookViewId="0"/>
  </sheetViews>
  <sheetFormatPr defaultRowHeight="15"/>
  <cols>
    <col min="1" max="1" width="29.140625" bestFit="1" customWidth="1" collapsed="1"/>
    <col min="2" max="2" width="20.42578125" customWidth="1" collapsed="1"/>
    <col min="3" max="3" width="17.85546875" bestFit="1" customWidth="1" collapsed="1"/>
    <col min="4" max="4" width="20.42578125" bestFit="1" customWidth="1" collapsed="1"/>
    <col min="5" max="5" width="17.85546875" bestFit="1" customWidth="1" collapsed="1"/>
    <col min="6" max="6" width="25.5703125" bestFit="1" customWidth="1"/>
    <col min="7" max="7" width="22.85546875" bestFit="1" customWidth="1"/>
  </cols>
  <sheetData>
    <row r="1" spans="1:7">
      <c r="B1" t="s">
        <v>58</v>
      </c>
      <c r="D1" t="s">
        <v>20</v>
      </c>
      <c r="F1" t="s">
        <v>15</v>
      </c>
      <c r="G1" t="s">
        <v>16</v>
      </c>
    </row>
    <row r="2" spans="1:7">
      <c r="B2" t="s">
        <v>14</v>
      </c>
      <c r="C2" t="s">
        <v>12</v>
      </c>
      <c r="D2" t="s">
        <v>14</v>
      </c>
      <c r="E2" t="s">
        <v>12</v>
      </c>
    </row>
    <row r="3" spans="1:7">
      <c r="A3" s="7" t="s">
        <v>27</v>
      </c>
      <c r="B3" s="9"/>
      <c r="C3" s="9"/>
      <c r="D3" s="9">
        <v>708</v>
      </c>
      <c r="E3" s="9">
        <v>502</v>
      </c>
      <c r="F3" s="9">
        <v>708</v>
      </c>
      <c r="G3" s="9">
        <v>502</v>
      </c>
    </row>
    <row r="4" spans="1:7">
      <c r="A4" s="7" t="s">
        <v>35</v>
      </c>
      <c r="B4" s="9"/>
      <c r="C4" s="9"/>
      <c r="D4" s="9">
        <v>729</v>
      </c>
      <c r="E4" s="9">
        <v>396</v>
      </c>
      <c r="F4" s="9">
        <v>729</v>
      </c>
      <c r="G4" s="9">
        <v>396</v>
      </c>
    </row>
    <row r="5" spans="1:7">
      <c r="A5" s="7" t="s">
        <v>61</v>
      </c>
      <c r="B5" s="9">
        <v>393</v>
      </c>
      <c r="C5" s="9">
        <v>310</v>
      </c>
      <c r="D5" s="9"/>
      <c r="E5" s="9"/>
      <c r="F5" s="9">
        <v>393</v>
      </c>
      <c r="G5" s="9">
        <v>310</v>
      </c>
    </row>
    <row r="6" spans="1:7">
      <c r="A6" s="7" t="s">
        <v>31</v>
      </c>
      <c r="B6" s="9">
        <v>67</v>
      </c>
      <c r="C6" s="9">
        <v>40</v>
      </c>
      <c r="D6" s="9">
        <v>487</v>
      </c>
      <c r="E6" s="9">
        <v>238</v>
      </c>
      <c r="F6" s="9">
        <v>554</v>
      </c>
      <c r="G6" s="9">
        <v>278</v>
      </c>
    </row>
    <row r="7" spans="1:7">
      <c r="A7" s="7" t="s">
        <v>59</v>
      </c>
      <c r="B7" s="9">
        <v>383</v>
      </c>
      <c r="C7" s="9">
        <v>196</v>
      </c>
      <c r="D7" s="9"/>
      <c r="E7" s="9"/>
      <c r="F7" s="9">
        <v>383</v>
      </c>
      <c r="G7" s="9">
        <v>196</v>
      </c>
    </row>
    <row r="8" spans="1:7">
      <c r="A8" s="7" t="s">
        <v>64</v>
      </c>
      <c r="B8" s="9">
        <v>170</v>
      </c>
      <c r="C8" s="9">
        <v>150</v>
      </c>
      <c r="D8" s="9"/>
      <c r="E8" s="9"/>
      <c r="F8" s="9">
        <v>170</v>
      </c>
      <c r="G8" s="9">
        <v>150</v>
      </c>
    </row>
    <row r="9" spans="1:7">
      <c r="A9" s="7" t="s">
        <v>17</v>
      </c>
      <c r="B9" s="9">
        <v>1013</v>
      </c>
      <c r="C9" s="9">
        <v>696</v>
      </c>
      <c r="D9" s="9">
        <v>1924</v>
      </c>
      <c r="E9" s="9">
        <v>1136</v>
      </c>
      <c r="F9" s="9">
        <v>2937</v>
      </c>
      <c r="G9" s="9">
        <v>1832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E5"/>
  <sheetViews>
    <sheetView workbookViewId="0">
      <selection activeCell="A2" sqref="A2"/>
    </sheetView>
  </sheetViews>
  <sheetFormatPr defaultRowHeight="15"/>
  <cols>
    <col min="1" max="1" width="17.85546875" customWidth="1" collapsed="1"/>
    <col min="2" max="4" width="6.5703125" customWidth="1" collapsed="1"/>
    <col min="5" max="5" width="11.28515625" customWidth="1" collapsed="1"/>
    <col min="6" max="12" width="6.7109375" customWidth="1"/>
    <col min="13" max="13" width="5.7109375" customWidth="1"/>
    <col min="14" max="15" width="6.7109375" customWidth="1"/>
    <col min="16" max="22" width="5.7109375" customWidth="1"/>
    <col min="23" max="23" width="6.42578125" customWidth="1"/>
    <col min="24" max="33" width="7.42578125" customWidth="1"/>
    <col min="34" max="34" width="6.42578125" customWidth="1"/>
    <col min="35" max="35" width="7.42578125" customWidth="1"/>
    <col min="36" max="42" width="6.42578125" customWidth="1"/>
    <col min="43" max="43" width="11.28515625" bestFit="1" customWidth="1"/>
  </cols>
  <sheetData>
    <row r="1" spans="1:5">
      <c r="A1" s="12" t="s">
        <v>12</v>
      </c>
    </row>
    <row r="2" spans="1:5">
      <c r="B2">
        <v>1</v>
      </c>
      <c r="C2">
        <v>2</v>
      </c>
      <c r="D2">
        <v>3</v>
      </c>
      <c r="E2" t="s">
        <v>17</v>
      </c>
    </row>
    <row r="3" spans="1:5">
      <c r="A3" s="7" t="s">
        <v>20</v>
      </c>
      <c r="B3" s="9">
        <v>667</v>
      </c>
      <c r="C3" s="9">
        <v>285</v>
      </c>
      <c r="D3" s="9">
        <v>184</v>
      </c>
      <c r="E3" s="9">
        <v>1136</v>
      </c>
    </row>
    <row r="4" spans="1:5">
      <c r="A4" s="7" t="s">
        <v>58</v>
      </c>
      <c r="B4" s="9">
        <v>194</v>
      </c>
      <c r="C4" s="9">
        <v>116</v>
      </c>
      <c r="D4" s="9">
        <v>386</v>
      </c>
      <c r="E4" s="9">
        <v>696</v>
      </c>
    </row>
    <row r="5" spans="1:5">
      <c r="A5" s="7" t="s">
        <v>17</v>
      </c>
      <c r="B5" s="9">
        <v>861</v>
      </c>
      <c r="C5" s="9">
        <v>401</v>
      </c>
      <c r="D5" s="9">
        <v>570</v>
      </c>
      <c r="E5" s="9">
        <v>1832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/>
  <dimension ref="A1:G5"/>
  <sheetViews>
    <sheetView workbookViewId="0"/>
  </sheetViews>
  <sheetFormatPr defaultRowHeight="15"/>
  <cols>
    <col min="1" max="1" width="15" bestFit="1" customWidth="1" collapsed="1"/>
    <col min="2" max="2" width="20.42578125" bestFit="1" customWidth="1" collapsed="1"/>
    <col min="3" max="3" width="17.85546875" customWidth="1" collapsed="1"/>
    <col min="4" max="4" width="20.42578125" bestFit="1" customWidth="1" collapsed="1"/>
    <col min="5" max="5" width="17.85546875" bestFit="1" customWidth="1" collapsed="1"/>
    <col min="6" max="6" width="25.5703125" bestFit="1" customWidth="1"/>
    <col min="7" max="7" width="22.85546875" bestFit="1" customWidth="1"/>
  </cols>
  <sheetData>
    <row r="1" spans="1:7">
      <c r="B1" t="s">
        <v>58</v>
      </c>
      <c r="D1" t="s">
        <v>20</v>
      </c>
      <c r="F1" t="s">
        <v>15</v>
      </c>
      <c r="G1" t="s">
        <v>16</v>
      </c>
    </row>
    <row r="2" spans="1:7">
      <c r="B2" t="s">
        <v>14</v>
      </c>
      <c r="C2" t="s">
        <v>12</v>
      </c>
      <c r="D2" t="s">
        <v>14</v>
      </c>
      <c r="E2" t="s">
        <v>12</v>
      </c>
    </row>
    <row r="3" spans="1:7">
      <c r="A3" s="7" t="s">
        <v>32</v>
      </c>
      <c r="B3" s="9">
        <v>474</v>
      </c>
      <c r="C3" s="9">
        <v>350</v>
      </c>
      <c r="D3" s="9">
        <v>1319</v>
      </c>
      <c r="E3" s="9">
        <v>557</v>
      </c>
      <c r="F3" s="9">
        <v>1793</v>
      </c>
      <c r="G3" s="9">
        <v>907</v>
      </c>
    </row>
    <row r="4" spans="1:7">
      <c r="A4" s="7" t="s">
        <v>28</v>
      </c>
      <c r="B4" s="9">
        <v>539</v>
      </c>
      <c r="C4" s="9">
        <v>346</v>
      </c>
      <c r="D4" s="9">
        <v>605</v>
      </c>
      <c r="E4" s="9">
        <v>579</v>
      </c>
      <c r="F4" s="9">
        <v>1144</v>
      </c>
      <c r="G4" s="9">
        <v>925</v>
      </c>
    </row>
    <row r="5" spans="1:7">
      <c r="A5" s="7" t="s">
        <v>17</v>
      </c>
      <c r="B5" s="9">
        <v>1013</v>
      </c>
      <c r="C5" s="9">
        <v>696</v>
      </c>
      <c r="D5" s="9">
        <v>1924</v>
      </c>
      <c r="E5" s="9">
        <v>1136</v>
      </c>
      <c r="F5" s="9">
        <v>2937</v>
      </c>
      <c r="G5" s="9">
        <v>1832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>
    <tabColor theme="0" tint="-0.499984740745262"/>
  </sheetPr>
  <dimension ref="A1:R85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7.5703125" style="1" bestFit="1" customWidth="1" collapsed="1"/>
    <col min="2" max="2" width="11.28515625" style="1" bestFit="1" customWidth="1" collapsed="1"/>
    <col min="3" max="3" width="10.42578125" style="1" bestFit="1" customWidth="1" collapsed="1"/>
    <col min="4" max="4" width="8.42578125" style="1" bestFit="1" customWidth="1" collapsed="1"/>
    <col min="5" max="5" width="10.7109375" style="1" bestFit="1" customWidth="1" collapsed="1"/>
    <col min="6" max="6" width="15.85546875" style="1" bestFit="1" customWidth="1" collapsed="1"/>
    <col min="7" max="7" width="13.5703125" style="1" bestFit="1" customWidth="1" collapsed="1"/>
    <col min="8" max="8" width="9.85546875" style="1" bestFit="1" customWidth="1" collapsed="1"/>
    <col min="9" max="9" width="29.5703125" style="1" bestFit="1" customWidth="1" collapsed="1"/>
    <col min="10" max="10" width="8.85546875" style="1" bestFit="1" customWidth="1" collapsed="1"/>
    <col min="11" max="11" width="15" style="1" bestFit="1" customWidth="1" collapsed="1"/>
    <col min="12" max="12" width="14" style="1" bestFit="1" customWidth="1" collapsed="1"/>
    <col min="13" max="13" width="11.28515625" style="1" bestFit="1" customWidth="1" collapsed="1"/>
    <col min="14" max="14" width="1" style="1" bestFit="1" customWidth="1" collapsed="1"/>
    <col min="15" max="16384" width="9.140625" style="1" collapsed="1"/>
  </cols>
  <sheetData>
    <row r="1" spans="1:14">
      <c r="A1" s="2" t="s">
        <v>0</v>
      </c>
      <c r="B1" s="2" t="s">
        <v>2</v>
      </c>
      <c r="C1" s="2" t="s">
        <v>3</v>
      </c>
      <c r="D1" s="2" t="s">
        <v>4</v>
      </c>
      <c r="E1" s="2" t="s">
        <v>1</v>
      </c>
      <c r="F1" s="2" t="s">
        <v>7</v>
      </c>
      <c r="G1" s="2" t="s">
        <v>5</v>
      </c>
      <c r="H1" s="2" t="s">
        <v>6</v>
      </c>
      <c r="I1" s="2" t="s">
        <v>8</v>
      </c>
      <c r="J1" s="2" t="s">
        <v>9</v>
      </c>
      <c r="K1" s="2" t="s">
        <v>10</v>
      </c>
      <c r="L1" s="2" t="s">
        <v>13</v>
      </c>
      <c r="M1" s="2" t="s">
        <v>11</v>
      </c>
      <c r="N1" s="3" t="s">
        <v>18</v>
      </c>
    </row>
    <row r="2" spans="1:14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4" t="s">
        <v>24</v>
      </c>
      <c r="G2" s="4" t="s">
        <v>18</v>
      </c>
      <c r="H2" s="4" t="s">
        <v>18</v>
      </c>
      <c r="I2" s="1" t="s">
        <v>27</v>
      </c>
      <c r="J2" s="1">
        <v>2</v>
      </c>
      <c r="K2" s="1" t="s">
        <v>28</v>
      </c>
      <c r="L2" s="8">
        <v>20</v>
      </c>
      <c r="M2" s="8">
        <v>40</v>
      </c>
      <c r="N2" s="5" t="s">
        <v>18</v>
      </c>
    </row>
    <row r="3" spans="1:14">
      <c r="A3" s="1" t="s">
        <v>25</v>
      </c>
      <c r="B3" s="1" t="s">
        <v>20</v>
      </c>
      <c r="C3" s="1" t="s">
        <v>26</v>
      </c>
      <c r="D3" s="1" t="s">
        <v>22</v>
      </c>
      <c r="E3" s="1" t="s">
        <v>23</v>
      </c>
      <c r="F3" s="4" t="s">
        <v>24</v>
      </c>
      <c r="G3" s="4" t="s">
        <v>18</v>
      </c>
      <c r="H3" s="4" t="s">
        <v>18</v>
      </c>
      <c r="I3" s="1" t="s">
        <v>27</v>
      </c>
      <c r="J3" s="1">
        <v>2</v>
      </c>
      <c r="K3" s="1" t="s">
        <v>28</v>
      </c>
      <c r="L3" s="8">
        <v>40</v>
      </c>
      <c r="M3" s="8">
        <v>34</v>
      </c>
      <c r="N3" s="5" t="s">
        <v>18</v>
      </c>
    </row>
    <row r="4" spans="1:14">
      <c r="A4" s="1" t="s">
        <v>29</v>
      </c>
      <c r="B4" s="1" t="s">
        <v>20</v>
      </c>
      <c r="C4" s="1" t="s">
        <v>26</v>
      </c>
      <c r="D4" s="1" t="s">
        <v>22</v>
      </c>
      <c r="E4" s="1" t="s">
        <v>23</v>
      </c>
      <c r="F4" s="4" t="s">
        <v>30</v>
      </c>
      <c r="G4" s="4" t="s">
        <v>18</v>
      </c>
      <c r="H4" s="4" t="s">
        <v>18</v>
      </c>
      <c r="I4" s="1" t="s">
        <v>31</v>
      </c>
      <c r="J4" s="1">
        <v>2</v>
      </c>
      <c r="K4" s="1" t="s">
        <v>32</v>
      </c>
      <c r="L4" s="8">
        <v>32</v>
      </c>
      <c r="M4" s="8">
        <v>3</v>
      </c>
      <c r="N4" s="5" t="s">
        <v>18</v>
      </c>
    </row>
    <row r="5" spans="1:14">
      <c r="A5" s="1" t="s">
        <v>33</v>
      </c>
      <c r="B5" s="1" t="s">
        <v>20</v>
      </c>
      <c r="C5" s="1" t="s">
        <v>26</v>
      </c>
      <c r="D5" s="1" t="s">
        <v>22</v>
      </c>
      <c r="E5" s="1" t="s">
        <v>23</v>
      </c>
      <c r="F5" s="4" t="s">
        <v>30</v>
      </c>
      <c r="G5" s="4" t="s">
        <v>18</v>
      </c>
      <c r="H5" s="4" t="s">
        <v>18</v>
      </c>
      <c r="I5" s="1" t="s">
        <v>27</v>
      </c>
      <c r="J5" s="1">
        <v>1</v>
      </c>
      <c r="K5" s="1" t="s">
        <v>32</v>
      </c>
      <c r="L5" s="8">
        <v>70</v>
      </c>
      <c r="M5" s="8">
        <v>45</v>
      </c>
      <c r="N5" s="5" t="s">
        <v>18</v>
      </c>
    </row>
    <row r="6" spans="1:14">
      <c r="A6" s="1" t="s">
        <v>34</v>
      </c>
      <c r="B6" s="1" t="s">
        <v>20</v>
      </c>
      <c r="C6" s="1" t="s">
        <v>26</v>
      </c>
      <c r="D6" s="1" t="s">
        <v>22</v>
      </c>
      <c r="E6" s="1" t="s">
        <v>23</v>
      </c>
      <c r="F6" s="4" t="s">
        <v>30</v>
      </c>
      <c r="G6" s="4" t="s">
        <v>18</v>
      </c>
      <c r="H6" s="4" t="s">
        <v>18</v>
      </c>
      <c r="I6" s="1" t="s">
        <v>35</v>
      </c>
      <c r="J6" s="1">
        <v>1</v>
      </c>
      <c r="K6" s="1" t="s">
        <v>32</v>
      </c>
      <c r="L6" s="8">
        <v>129</v>
      </c>
      <c r="M6" s="8">
        <v>56</v>
      </c>
      <c r="N6" s="5" t="s">
        <v>18</v>
      </c>
    </row>
    <row r="7" spans="1:14">
      <c r="A7" s="1" t="s">
        <v>36</v>
      </c>
      <c r="B7" s="1" t="s">
        <v>20</v>
      </c>
      <c r="C7" s="1" t="s">
        <v>26</v>
      </c>
      <c r="D7" s="1" t="s">
        <v>22</v>
      </c>
      <c r="E7" s="1" t="s">
        <v>23</v>
      </c>
      <c r="F7" s="4" t="s">
        <v>37</v>
      </c>
      <c r="G7" s="4" t="s">
        <v>18</v>
      </c>
      <c r="H7" s="4" t="s">
        <v>18</v>
      </c>
      <c r="I7" s="1" t="s">
        <v>31</v>
      </c>
      <c r="J7" s="1">
        <v>1</v>
      </c>
      <c r="K7" s="1" t="s">
        <v>32</v>
      </c>
      <c r="L7" s="8">
        <v>250</v>
      </c>
      <c r="M7" s="8">
        <v>89</v>
      </c>
      <c r="N7" s="5" t="s">
        <v>18</v>
      </c>
    </row>
    <row r="8" spans="1:14">
      <c r="A8" s="1" t="s">
        <v>38</v>
      </c>
      <c r="B8" s="1" t="s">
        <v>20</v>
      </c>
      <c r="C8" s="1" t="s">
        <v>26</v>
      </c>
      <c r="D8" s="1" t="s">
        <v>22</v>
      </c>
      <c r="E8" s="1" t="s">
        <v>75</v>
      </c>
      <c r="F8" s="4" t="s">
        <v>39</v>
      </c>
      <c r="G8" s="4" t="s">
        <v>18</v>
      </c>
      <c r="H8" s="4" t="s">
        <v>18</v>
      </c>
      <c r="I8" s="1" t="s">
        <v>27</v>
      </c>
      <c r="J8" s="1">
        <v>1</v>
      </c>
      <c r="K8" s="1" t="s">
        <v>32</v>
      </c>
      <c r="L8" s="8">
        <v>108</v>
      </c>
      <c r="M8" s="8">
        <v>90</v>
      </c>
      <c r="N8" s="5" t="s">
        <v>18</v>
      </c>
    </row>
    <row r="9" spans="1:14">
      <c r="A9" s="1" t="s">
        <v>40</v>
      </c>
      <c r="B9" s="1" t="s">
        <v>20</v>
      </c>
      <c r="C9" s="1" t="s">
        <v>26</v>
      </c>
      <c r="D9" s="1" t="s">
        <v>22</v>
      </c>
      <c r="E9" s="1" t="s">
        <v>82</v>
      </c>
      <c r="F9" s="4" t="s">
        <v>41</v>
      </c>
      <c r="G9" s="4" t="s">
        <v>18</v>
      </c>
      <c r="H9" s="4" t="s">
        <v>18</v>
      </c>
      <c r="I9" s="1" t="s">
        <v>27</v>
      </c>
      <c r="J9" s="1">
        <v>1</v>
      </c>
      <c r="K9" s="1" t="s">
        <v>32</v>
      </c>
      <c r="L9" s="8">
        <v>120</v>
      </c>
      <c r="M9" s="8">
        <v>30</v>
      </c>
      <c r="N9" s="5" t="s">
        <v>18</v>
      </c>
    </row>
    <row r="10" spans="1:14">
      <c r="A10" s="1" t="s">
        <v>42</v>
      </c>
      <c r="B10" s="1" t="s">
        <v>20</v>
      </c>
      <c r="C10" s="1" t="s">
        <v>26</v>
      </c>
      <c r="D10" s="1" t="s">
        <v>22</v>
      </c>
      <c r="E10" s="1" t="s">
        <v>82</v>
      </c>
      <c r="F10" s="4" t="s">
        <v>41</v>
      </c>
      <c r="G10" s="4" t="s">
        <v>18</v>
      </c>
      <c r="H10" s="4" t="s">
        <v>18</v>
      </c>
      <c r="I10" s="1" t="s">
        <v>27</v>
      </c>
      <c r="J10" s="1">
        <v>1</v>
      </c>
      <c r="K10" s="1" t="s">
        <v>32</v>
      </c>
      <c r="L10" s="8">
        <v>100</v>
      </c>
      <c r="M10" s="8">
        <v>56</v>
      </c>
      <c r="N10" s="5" t="s">
        <v>18</v>
      </c>
    </row>
    <row r="11" spans="1:14">
      <c r="A11" s="1" t="s">
        <v>43</v>
      </c>
      <c r="B11" s="1" t="s">
        <v>20</v>
      </c>
      <c r="C11" s="1" t="s">
        <v>26</v>
      </c>
      <c r="D11" s="1" t="s">
        <v>22</v>
      </c>
      <c r="E11" s="1" t="s">
        <v>82</v>
      </c>
      <c r="F11" s="4" t="s">
        <v>44</v>
      </c>
      <c r="G11" s="4" t="s">
        <v>18</v>
      </c>
      <c r="H11" s="4" t="s">
        <v>18</v>
      </c>
      <c r="I11" s="1" t="s">
        <v>35</v>
      </c>
      <c r="J11" s="1">
        <v>1</v>
      </c>
      <c r="K11" s="1" t="s">
        <v>32</v>
      </c>
      <c r="L11" s="8">
        <v>100</v>
      </c>
      <c r="M11" s="8">
        <v>66</v>
      </c>
      <c r="N11" s="5" t="s">
        <v>18</v>
      </c>
    </row>
    <row r="12" spans="1:14">
      <c r="A12" s="1" t="s">
        <v>45</v>
      </c>
      <c r="B12" s="1" t="s">
        <v>20</v>
      </c>
      <c r="C12" s="1" t="s">
        <v>21</v>
      </c>
      <c r="D12" s="1" t="s">
        <v>22</v>
      </c>
      <c r="E12" s="1" t="s">
        <v>82</v>
      </c>
      <c r="F12" s="4" t="s">
        <v>46</v>
      </c>
      <c r="G12" s="4" t="s">
        <v>18</v>
      </c>
      <c r="H12" s="4" t="s">
        <v>18</v>
      </c>
      <c r="I12" s="1" t="s">
        <v>35</v>
      </c>
      <c r="J12" s="1">
        <v>1</v>
      </c>
      <c r="K12" s="1" t="s">
        <v>28</v>
      </c>
      <c r="L12" s="8">
        <v>100</v>
      </c>
      <c r="M12" s="8">
        <v>66</v>
      </c>
      <c r="N12" s="5" t="s">
        <v>18</v>
      </c>
    </row>
    <row r="13" spans="1:14">
      <c r="A13" s="1" t="s">
        <v>47</v>
      </c>
      <c r="B13" s="1" t="s">
        <v>20</v>
      </c>
      <c r="C13" s="1" t="s">
        <v>21</v>
      </c>
      <c r="D13" s="1" t="s">
        <v>22</v>
      </c>
      <c r="E13" s="1" t="s">
        <v>82</v>
      </c>
      <c r="F13" s="4" t="s">
        <v>46</v>
      </c>
      <c r="G13" s="4" t="s">
        <v>18</v>
      </c>
      <c r="H13" s="4" t="s">
        <v>18</v>
      </c>
      <c r="I13" s="1" t="s">
        <v>35</v>
      </c>
      <c r="J13" s="1">
        <v>2</v>
      </c>
      <c r="K13" s="1" t="s">
        <v>28</v>
      </c>
      <c r="L13" s="8">
        <v>200</v>
      </c>
      <c r="M13" s="8">
        <v>78</v>
      </c>
      <c r="N13" s="5" t="s">
        <v>18</v>
      </c>
    </row>
    <row r="14" spans="1:14">
      <c r="A14" s="1" t="s">
        <v>48</v>
      </c>
      <c r="B14" s="1" t="s">
        <v>20</v>
      </c>
      <c r="C14" s="1" t="s">
        <v>21</v>
      </c>
      <c r="D14" s="1" t="s">
        <v>22</v>
      </c>
      <c r="E14" s="1" t="s">
        <v>82</v>
      </c>
      <c r="F14" s="4" t="s">
        <v>46</v>
      </c>
      <c r="G14" s="4" t="s">
        <v>18</v>
      </c>
      <c r="H14" s="4" t="s">
        <v>18</v>
      </c>
      <c r="I14" s="1" t="s">
        <v>31</v>
      </c>
      <c r="J14" s="11">
        <v>2</v>
      </c>
      <c r="K14" s="1" t="s">
        <v>28</v>
      </c>
      <c r="L14" s="8">
        <v>45</v>
      </c>
      <c r="M14" s="8">
        <v>45</v>
      </c>
      <c r="N14" s="5" t="s">
        <v>18</v>
      </c>
    </row>
    <row r="15" spans="1:14">
      <c r="A15" s="1" t="s">
        <v>49</v>
      </c>
      <c r="B15" s="1" t="s">
        <v>20</v>
      </c>
      <c r="C15" s="1" t="s">
        <v>26</v>
      </c>
      <c r="D15" s="1" t="s">
        <v>22</v>
      </c>
      <c r="E15" s="1" t="s">
        <v>75</v>
      </c>
      <c r="F15" s="4" t="s">
        <v>39</v>
      </c>
      <c r="G15" s="4" t="s">
        <v>18</v>
      </c>
      <c r="H15" s="4" t="s">
        <v>18</v>
      </c>
      <c r="I15" s="1" t="s">
        <v>35</v>
      </c>
      <c r="J15" s="11">
        <v>1</v>
      </c>
      <c r="K15" s="1" t="s">
        <v>32</v>
      </c>
      <c r="L15" s="8">
        <v>180</v>
      </c>
      <c r="M15" s="8">
        <v>45</v>
      </c>
      <c r="N15" s="5" t="s">
        <v>18</v>
      </c>
    </row>
    <row r="16" spans="1:14">
      <c r="A16" s="1" t="s">
        <v>50</v>
      </c>
      <c r="B16" s="1" t="s">
        <v>20</v>
      </c>
      <c r="C16" s="1" t="s">
        <v>51</v>
      </c>
      <c r="D16" s="1" t="s">
        <v>22</v>
      </c>
      <c r="E16" s="1" t="s">
        <v>75</v>
      </c>
      <c r="F16" s="4" t="s">
        <v>30</v>
      </c>
      <c r="G16" s="4" t="s">
        <v>18</v>
      </c>
      <c r="H16" s="4" t="s">
        <v>18</v>
      </c>
      <c r="I16" s="1" t="s">
        <v>27</v>
      </c>
      <c r="J16" s="11">
        <v>1</v>
      </c>
      <c r="K16" s="1" t="s">
        <v>32</v>
      </c>
      <c r="L16" s="8">
        <v>170</v>
      </c>
      <c r="M16" s="8">
        <v>23</v>
      </c>
      <c r="N16" s="5" t="s">
        <v>18</v>
      </c>
    </row>
    <row r="17" spans="1:18">
      <c r="A17" s="1" t="s">
        <v>52</v>
      </c>
      <c r="B17" s="1" t="s">
        <v>20</v>
      </c>
      <c r="C17" s="1" t="s">
        <v>26</v>
      </c>
      <c r="D17" s="1" t="s">
        <v>22</v>
      </c>
      <c r="E17" s="1" t="s">
        <v>75</v>
      </c>
      <c r="F17" s="4" t="s">
        <v>37</v>
      </c>
      <c r="G17" s="4" t="s">
        <v>18</v>
      </c>
      <c r="H17" s="4" t="s">
        <v>18</v>
      </c>
      <c r="I17" s="1" t="s">
        <v>31</v>
      </c>
      <c r="J17" s="11">
        <v>1</v>
      </c>
      <c r="K17" s="1" t="s">
        <v>28</v>
      </c>
      <c r="L17" s="8">
        <v>100</v>
      </c>
      <c r="M17" s="8">
        <v>47</v>
      </c>
      <c r="N17" s="5" t="s">
        <v>18</v>
      </c>
    </row>
    <row r="18" spans="1:18">
      <c r="A18" s="1" t="s">
        <v>53</v>
      </c>
      <c r="B18" s="1" t="s">
        <v>20</v>
      </c>
      <c r="C18" s="1" t="s">
        <v>26</v>
      </c>
      <c r="D18" s="1" t="s">
        <v>22</v>
      </c>
      <c r="E18" s="1" t="s">
        <v>23</v>
      </c>
      <c r="F18" s="4" t="s">
        <v>39</v>
      </c>
      <c r="G18" s="4" t="s">
        <v>18</v>
      </c>
      <c r="H18" s="4" t="s">
        <v>18</v>
      </c>
      <c r="I18" s="1" t="s">
        <v>35</v>
      </c>
      <c r="J18" s="11">
        <v>2</v>
      </c>
      <c r="K18" s="1" t="s">
        <v>28</v>
      </c>
      <c r="L18" s="8">
        <v>20</v>
      </c>
      <c r="M18" s="8">
        <v>85</v>
      </c>
      <c r="N18" s="5" t="s">
        <v>18</v>
      </c>
    </row>
    <row r="19" spans="1:18">
      <c r="A19" s="1" t="s">
        <v>54</v>
      </c>
      <c r="B19" s="1" t="s">
        <v>20</v>
      </c>
      <c r="C19" s="1" t="s">
        <v>26</v>
      </c>
      <c r="D19" s="1" t="s">
        <v>22</v>
      </c>
      <c r="E19" s="1" t="s">
        <v>75</v>
      </c>
      <c r="F19" s="4" t="s">
        <v>24</v>
      </c>
      <c r="G19" s="4" t="s">
        <v>18</v>
      </c>
      <c r="H19" s="4" t="s">
        <v>18</v>
      </c>
      <c r="I19" s="1" t="s">
        <v>27</v>
      </c>
      <c r="J19" s="11">
        <v>3</v>
      </c>
      <c r="K19" s="1" t="s">
        <v>28</v>
      </c>
      <c r="L19" s="8">
        <v>20</v>
      </c>
      <c r="M19" s="8">
        <v>97</v>
      </c>
      <c r="N19" s="5" t="s">
        <v>18</v>
      </c>
      <c r="P19" s="6"/>
      <c r="Q19" s="6"/>
      <c r="R19" s="6"/>
    </row>
    <row r="20" spans="1:18">
      <c r="A20" s="1" t="s">
        <v>55</v>
      </c>
      <c r="B20" s="1" t="s">
        <v>20</v>
      </c>
      <c r="C20" s="1" t="s">
        <v>26</v>
      </c>
      <c r="D20" s="1" t="s">
        <v>22</v>
      </c>
      <c r="E20" s="1" t="s">
        <v>75</v>
      </c>
      <c r="F20" s="4" t="s">
        <v>24</v>
      </c>
      <c r="G20" s="4" t="s">
        <v>18</v>
      </c>
      <c r="H20" s="4" t="s">
        <v>18</v>
      </c>
      <c r="I20" s="1" t="s">
        <v>27</v>
      </c>
      <c r="J20" s="11">
        <v>3</v>
      </c>
      <c r="K20" s="1" t="s">
        <v>28</v>
      </c>
      <c r="L20" s="8">
        <v>60</v>
      </c>
      <c r="M20" s="8">
        <v>87</v>
      </c>
      <c r="N20" s="5" t="s">
        <v>18</v>
      </c>
      <c r="O20" s="6"/>
      <c r="P20" s="6"/>
      <c r="Q20" s="6"/>
      <c r="R20" s="6"/>
    </row>
    <row r="21" spans="1:18">
      <c r="A21" s="1" t="s">
        <v>56</v>
      </c>
      <c r="B21" s="1" t="s">
        <v>20</v>
      </c>
      <c r="C21" s="1" t="s">
        <v>26</v>
      </c>
      <c r="D21" s="1" t="s">
        <v>22</v>
      </c>
      <c r="E21" s="1" t="s">
        <v>75</v>
      </c>
      <c r="F21" s="4" t="s">
        <v>24</v>
      </c>
      <c r="G21" s="4" t="s">
        <v>18</v>
      </c>
      <c r="H21" s="4" t="s">
        <v>18</v>
      </c>
      <c r="I21" s="1" t="s">
        <v>31</v>
      </c>
      <c r="J21" s="11">
        <v>1</v>
      </c>
      <c r="K21" s="1" t="s">
        <v>32</v>
      </c>
      <c r="L21" s="8">
        <v>60</v>
      </c>
      <c r="M21" s="8">
        <v>54</v>
      </c>
      <c r="N21" s="5" t="s">
        <v>18</v>
      </c>
      <c r="O21" s="6"/>
      <c r="P21" s="6"/>
      <c r="Q21" s="6"/>
      <c r="R21" s="6"/>
    </row>
    <row r="22" spans="1:18">
      <c r="A22" s="1" t="s">
        <v>57</v>
      </c>
      <c r="B22" s="1" t="s">
        <v>58</v>
      </c>
      <c r="C22" s="1" t="s">
        <v>26</v>
      </c>
      <c r="D22" s="1" t="s">
        <v>22</v>
      </c>
      <c r="E22" s="1" t="s">
        <v>82</v>
      </c>
      <c r="F22" s="4" t="s">
        <v>46</v>
      </c>
      <c r="G22" s="4" t="s">
        <v>18</v>
      </c>
      <c r="H22" s="4" t="s">
        <v>18</v>
      </c>
      <c r="I22" s="1" t="s">
        <v>59</v>
      </c>
      <c r="J22" s="1">
        <v>3</v>
      </c>
      <c r="K22" s="1" t="s">
        <v>32</v>
      </c>
      <c r="L22" s="8">
        <v>90</v>
      </c>
      <c r="M22" s="8">
        <v>47</v>
      </c>
      <c r="N22" s="5" t="s">
        <v>18</v>
      </c>
      <c r="O22" s="6"/>
      <c r="P22" s="6"/>
      <c r="Q22" s="6"/>
      <c r="R22" s="6"/>
    </row>
    <row r="23" spans="1:18">
      <c r="A23" s="1" t="s">
        <v>60</v>
      </c>
      <c r="B23" s="1" t="s">
        <v>58</v>
      </c>
      <c r="C23" s="1" t="s">
        <v>21</v>
      </c>
      <c r="D23" s="1" t="s">
        <v>22</v>
      </c>
      <c r="E23" s="1" t="s">
        <v>82</v>
      </c>
      <c r="F23" s="4" t="s">
        <v>46</v>
      </c>
      <c r="G23" s="4" t="s">
        <v>18</v>
      </c>
      <c r="H23" s="4" t="s">
        <v>18</v>
      </c>
      <c r="I23" s="1" t="s">
        <v>61</v>
      </c>
      <c r="J23" s="1">
        <v>3</v>
      </c>
      <c r="K23" s="1" t="s">
        <v>32</v>
      </c>
      <c r="L23" s="8">
        <v>0</v>
      </c>
      <c r="M23" s="8">
        <v>43</v>
      </c>
      <c r="N23" s="5" t="s">
        <v>18</v>
      </c>
      <c r="O23" s="6"/>
      <c r="P23" s="6"/>
      <c r="Q23" s="6"/>
      <c r="R23" s="6"/>
    </row>
    <row r="24" spans="1:18">
      <c r="A24" s="1" t="s">
        <v>62</v>
      </c>
      <c r="B24" s="1" t="s">
        <v>58</v>
      </c>
      <c r="C24" s="1" t="s">
        <v>21</v>
      </c>
      <c r="D24" s="1" t="s">
        <v>22</v>
      </c>
      <c r="E24" s="1" t="s">
        <v>82</v>
      </c>
      <c r="F24" s="4" t="s">
        <v>63</v>
      </c>
      <c r="G24" s="4" t="s">
        <v>18</v>
      </c>
      <c r="H24" s="4" t="s">
        <v>18</v>
      </c>
      <c r="I24" s="1" t="s">
        <v>64</v>
      </c>
      <c r="J24" s="1">
        <v>2</v>
      </c>
      <c r="K24" s="1" t="s">
        <v>28</v>
      </c>
      <c r="L24" s="8">
        <v>80</v>
      </c>
      <c r="M24" s="8">
        <v>23</v>
      </c>
      <c r="N24" s="5" t="s">
        <v>18</v>
      </c>
      <c r="O24" s="6"/>
      <c r="P24" s="6"/>
      <c r="Q24" s="6"/>
      <c r="R24" s="6"/>
    </row>
    <row r="25" spans="1:18">
      <c r="A25" s="1" t="s">
        <v>65</v>
      </c>
      <c r="B25" s="1" t="s">
        <v>58</v>
      </c>
      <c r="C25" s="1" t="s">
        <v>21</v>
      </c>
      <c r="D25" s="1" t="s">
        <v>22</v>
      </c>
      <c r="E25" s="1" t="s">
        <v>82</v>
      </c>
      <c r="F25" s="4" t="s">
        <v>63</v>
      </c>
      <c r="G25" s="4" t="s">
        <v>18</v>
      </c>
      <c r="H25" s="4" t="s">
        <v>18</v>
      </c>
      <c r="I25" s="1" t="s">
        <v>59</v>
      </c>
      <c r="J25" s="1">
        <v>2</v>
      </c>
      <c r="K25" s="1" t="s">
        <v>32</v>
      </c>
      <c r="L25" s="8">
        <v>40</v>
      </c>
      <c r="M25" s="8">
        <v>13</v>
      </c>
      <c r="N25" s="5" t="s">
        <v>18</v>
      </c>
      <c r="O25" s="6"/>
      <c r="P25" s="6"/>
      <c r="Q25" s="6"/>
      <c r="R25" s="6"/>
    </row>
    <row r="26" spans="1:18">
      <c r="A26" s="1" t="s">
        <v>66</v>
      </c>
      <c r="B26" s="1" t="s">
        <v>58</v>
      </c>
      <c r="C26" s="1" t="s">
        <v>21</v>
      </c>
      <c r="D26" s="1" t="s">
        <v>22</v>
      </c>
      <c r="E26" s="1" t="s">
        <v>82</v>
      </c>
      <c r="F26" s="4" t="s">
        <v>24</v>
      </c>
      <c r="G26" s="4" t="s">
        <v>18</v>
      </c>
      <c r="H26" s="4" t="s">
        <v>18</v>
      </c>
      <c r="I26" s="1" t="s">
        <v>59</v>
      </c>
      <c r="J26" s="1">
        <v>2</v>
      </c>
      <c r="K26" s="1" t="s">
        <v>32</v>
      </c>
      <c r="L26" s="8">
        <v>80</v>
      </c>
      <c r="M26" s="8">
        <v>6</v>
      </c>
      <c r="N26" s="5" t="s">
        <v>18</v>
      </c>
      <c r="O26" s="6"/>
      <c r="P26" s="6"/>
      <c r="Q26" s="6"/>
      <c r="R26" s="6"/>
    </row>
    <row r="27" spans="1:18">
      <c r="A27" s="1" t="s">
        <v>67</v>
      </c>
      <c r="B27" s="1" t="s">
        <v>58</v>
      </c>
      <c r="C27" s="1" t="s">
        <v>21</v>
      </c>
      <c r="D27" s="1" t="s">
        <v>22</v>
      </c>
      <c r="E27" s="1" t="s">
        <v>82</v>
      </c>
      <c r="F27" s="4" t="s">
        <v>24</v>
      </c>
      <c r="G27" s="4" t="s">
        <v>18</v>
      </c>
      <c r="H27" s="4" t="s">
        <v>18</v>
      </c>
      <c r="I27" s="1" t="s">
        <v>61</v>
      </c>
      <c r="J27" s="1">
        <v>2</v>
      </c>
      <c r="K27" s="1" t="s">
        <v>28</v>
      </c>
      <c r="L27" s="8">
        <v>0</v>
      </c>
      <c r="M27" s="8">
        <v>32</v>
      </c>
      <c r="N27" s="5" t="s">
        <v>18</v>
      </c>
      <c r="O27" s="6"/>
      <c r="P27" s="6"/>
      <c r="Q27" s="6"/>
      <c r="R27" s="6"/>
    </row>
    <row r="28" spans="1:18">
      <c r="A28" s="1" t="s">
        <v>68</v>
      </c>
      <c r="B28" s="1" t="s">
        <v>58</v>
      </c>
      <c r="C28" s="1" t="s">
        <v>21</v>
      </c>
      <c r="D28" s="1" t="s">
        <v>22</v>
      </c>
      <c r="E28" s="1" t="s">
        <v>82</v>
      </c>
      <c r="F28" s="4" t="s">
        <v>37</v>
      </c>
      <c r="G28" s="4" t="s">
        <v>18</v>
      </c>
      <c r="H28" s="4" t="s">
        <v>18</v>
      </c>
      <c r="I28" s="1" t="s">
        <v>64</v>
      </c>
      <c r="J28" s="1">
        <v>2</v>
      </c>
      <c r="K28" s="1" t="s">
        <v>32</v>
      </c>
      <c r="L28" s="8">
        <v>20</v>
      </c>
      <c r="M28" s="8">
        <v>42</v>
      </c>
      <c r="N28" s="5" t="s">
        <v>18</v>
      </c>
      <c r="O28" s="6"/>
      <c r="P28" s="6"/>
      <c r="Q28" s="6"/>
      <c r="R28" s="6"/>
    </row>
    <row r="29" spans="1:18">
      <c r="A29" s="1" t="s">
        <v>69</v>
      </c>
      <c r="B29" s="1" t="s">
        <v>58</v>
      </c>
      <c r="C29" s="1" t="s">
        <v>21</v>
      </c>
      <c r="D29" s="1" t="s">
        <v>22</v>
      </c>
      <c r="E29" s="1" t="s">
        <v>82</v>
      </c>
      <c r="F29" s="4" t="s">
        <v>37</v>
      </c>
      <c r="G29" s="4" t="s">
        <v>18</v>
      </c>
      <c r="H29" s="4" t="s">
        <v>18</v>
      </c>
      <c r="I29" s="1" t="s">
        <v>59</v>
      </c>
      <c r="J29" s="1">
        <v>3</v>
      </c>
      <c r="K29" s="1" t="s">
        <v>28</v>
      </c>
      <c r="L29" s="8">
        <v>80</v>
      </c>
      <c r="M29" s="8">
        <v>24</v>
      </c>
      <c r="N29" s="5" t="s">
        <v>18</v>
      </c>
      <c r="O29" s="6"/>
      <c r="P29" s="6"/>
      <c r="Q29" s="6"/>
      <c r="R29" s="6"/>
    </row>
    <row r="30" spans="1:18">
      <c r="A30" s="1" t="s">
        <v>70</v>
      </c>
      <c r="B30" s="1" t="s">
        <v>58</v>
      </c>
      <c r="C30" s="1" t="s">
        <v>51</v>
      </c>
      <c r="D30" s="1" t="s">
        <v>22</v>
      </c>
      <c r="E30" s="1" t="s">
        <v>82</v>
      </c>
      <c r="F30" s="4" t="s">
        <v>37</v>
      </c>
      <c r="G30" s="4" t="s">
        <v>18</v>
      </c>
      <c r="H30" s="4" t="s">
        <v>18</v>
      </c>
      <c r="I30" s="1" t="s">
        <v>61</v>
      </c>
      <c r="J30" s="1">
        <v>3</v>
      </c>
      <c r="K30" s="1" t="s">
        <v>28</v>
      </c>
      <c r="L30" s="8">
        <v>20</v>
      </c>
      <c r="M30" s="8">
        <v>24</v>
      </c>
      <c r="N30" s="5" t="s">
        <v>18</v>
      </c>
      <c r="O30" s="6"/>
      <c r="P30" s="6"/>
      <c r="Q30" s="6"/>
      <c r="R30" s="6"/>
    </row>
    <row r="31" spans="1:18">
      <c r="A31" s="1" t="s">
        <v>71</v>
      </c>
      <c r="B31" s="1" t="s">
        <v>58</v>
      </c>
      <c r="C31" s="1" t="s">
        <v>51</v>
      </c>
      <c r="D31" s="1" t="s">
        <v>22</v>
      </c>
      <c r="E31" s="1" t="s">
        <v>82</v>
      </c>
      <c r="F31" s="4" t="s">
        <v>39</v>
      </c>
      <c r="G31" s="4" t="s">
        <v>18</v>
      </c>
      <c r="H31" s="4" t="s">
        <v>18</v>
      </c>
      <c r="I31" s="1" t="s">
        <v>59</v>
      </c>
      <c r="J31" s="1">
        <v>3</v>
      </c>
      <c r="K31" s="1" t="s">
        <v>28</v>
      </c>
      <c r="L31" s="8">
        <v>12</v>
      </c>
      <c r="M31" s="8">
        <v>23</v>
      </c>
      <c r="N31" s="5" t="s">
        <v>18</v>
      </c>
      <c r="O31" s="6"/>
      <c r="P31" s="6"/>
      <c r="Q31" s="6"/>
      <c r="R31" s="6"/>
    </row>
    <row r="32" spans="1:18">
      <c r="A32" s="1" t="s">
        <v>72</v>
      </c>
      <c r="B32" s="1" t="s">
        <v>58</v>
      </c>
      <c r="C32" s="1" t="s">
        <v>51</v>
      </c>
      <c r="D32" s="1" t="s">
        <v>22</v>
      </c>
      <c r="E32" s="1" t="s">
        <v>75</v>
      </c>
      <c r="F32" s="4" t="s">
        <v>39</v>
      </c>
      <c r="G32" s="4" t="s">
        <v>18</v>
      </c>
      <c r="H32" s="4" t="s">
        <v>18</v>
      </c>
      <c r="I32" s="1" t="s">
        <v>61</v>
      </c>
      <c r="J32" s="1">
        <v>3</v>
      </c>
      <c r="K32" s="1" t="s">
        <v>32</v>
      </c>
      <c r="L32" s="8">
        <v>20</v>
      </c>
      <c r="M32" s="8">
        <v>53</v>
      </c>
      <c r="N32" s="5" t="s">
        <v>18</v>
      </c>
      <c r="O32" s="6"/>
      <c r="P32" s="6"/>
      <c r="Q32" s="6"/>
      <c r="R32" s="6"/>
    </row>
    <row r="33" spans="1:18">
      <c r="A33" s="1" t="s">
        <v>73</v>
      </c>
      <c r="B33" s="1" t="s">
        <v>58</v>
      </c>
      <c r="C33" s="1" t="s">
        <v>51</v>
      </c>
      <c r="D33" s="1" t="s">
        <v>22</v>
      </c>
      <c r="E33" s="1" t="s">
        <v>75</v>
      </c>
      <c r="F33" s="4" t="s">
        <v>41</v>
      </c>
      <c r="G33" s="4" t="s">
        <v>18</v>
      </c>
      <c r="H33" s="4" t="s">
        <v>18</v>
      </c>
      <c r="I33" s="1" t="s">
        <v>61</v>
      </c>
      <c r="J33" s="1">
        <v>1</v>
      </c>
      <c r="K33" s="1" t="s">
        <v>32</v>
      </c>
      <c r="L33" s="8">
        <v>90</v>
      </c>
      <c r="M33" s="8">
        <v>75</v>
      </c>
      <c r="N33" s="5" t="s">
        <v>18</v>
      </c>
      <c r="O33" s="6"/>
      <c r="P33" s="6"/>
      <c r="Q33" s="6"/>
      <c r="R33" s="6"/>
    </row>
    <row r="34" spans="1:18">
      <c r="A34" s="1" t="s">
        <v>74</v>
      </c>
      <c r="B34" s="1" t="s">
        <v>58</v>
      </c>
      <c r="C34" s="1" t="s">
        <v>26</v>
      </c>
      <c r="D34" s="1" t="s">
        <v>22</v>
      </c>
      <c r="E34" s="1" t="s">
        <v>75</v>
      </c>
      <c r="F34" s="4" t="s">
        <v>39</v>
      </c>
      <c r="G34" s="4" t="s">
        <v>18</v>
      </c>
      <c r="H34" s="4" t="s">
        <v>18</v>
      </c>
      <c r="I34" s="1" t="s">
        <v>64</v>
      </c>
      <c r="J34" s="1">
        <v>1</v>
      </c>
      <c r="K34" s="1" t="s">
        <v>28</v>
      </c>
      <c r="L34" s="8">
        <v>30</v>
      </c>
      <c r="M34" s="8">
        <v>62</v>
      </c>
      <c r="N34" s="5" t="s">
        <v>18</v>
      </c>
      <c r="O34" s="6"/>
      <c r="P34" s="6"/>
      <c r="Q34" s="6"/>
      <c r="R34" s="6"/>
    </row>
    <row r="35" spans="1:18">
      <c r="A35" s="1" t="s">
        <v>76</v>
      </c>
      <c r="B35" s="1" t="s">
        <v>58</v>
      </c>
      <c r="C35" s="1" t="s">
        <v>26</v>
      </c>
      <c r="D35" s="1" t="s">
        <v>22</v>
      </c>
      <c r="E35" s="1" t="s">
        <v>75</v>
      </c>
      <c r="F35" s="4" t="s">
        <v>39</v>
      </c>
      <c r="G35" s="4" t="s">
        <v>18</v>
      </c>
      <c r="H35" s="4" t="s">
        <v>18</v>
      </c>
      <c r="I35" s="1" t="s">
        <v>64</v>
      </c>
      <c r="J35" s="1">
        <v>1</v>
      </c>
      <c r="K35" s="1" t="s">
        <v>32</v>
      </c>
      <c r="L35" s="8">
        <v>40</v>
      </c>
      <c r="M35" s="8">
        <v>23</v>
      </c>
      <c r="N35" s="5" t="s">
        <v>18</v>
      </c>
      <c r="O35" s="6"/>
      <c r="P35" s="6"/>
      <c r="Q35" s="6"/>
      <c r="R35" s="6"/>
    </row>
    <row r="36" spans="1:18">
      <c r="A36" s="1" t="s">
        <v>77</v>
      </c>
      <c r="B36" s="1" t="s">
        <v>58</v>
      </c>
      <c r="C36" s="1" t="s">
        <v>26</v>
      </c>
      <c r="D36" s="1" t="s">
        <v>22</v>
      </c>
      <c r="E36" s="1" t="s">
        <v>75</v>
      </c>
      <c r="F36" s="4" t="s">
        <v>39</v>
      </c>
      <c r="G36" s="4" t="s">
        <v>18</v>
      </c>
      <c r="H36" s="4" t="s">
        <v>18</v>
      </c>
      <c r="I36" s="1" t="s">
        <v>61</v>
      </c>
      <c r="J36" s="1">
        <v>1</v>
      </c>
      <c r="K36" s="1" t="s">
        <v>28</v>
      </c>
      <c r="L36" s="8">
        <v>120</v>
      </c>
      <c r="M36" s="8">
        <v>34</v>
      </c>
      <c r="N36" s="5" t="s">
        <v>18</v>
      </c>
      <c r="O36" s="6"/>
      <c r="P36" s="6"/>
      <c r="Q36" s="6"/>
    </row>
    <row r="37" spans="1:18">
      <c r="A37" s="1" t="s">
        <v>78</v>
      </c>
      <c r="B37" s="1" t="s">
        <v>58</v>
      </c>
      <c r="C37" s="1" t="s">
        <v>26</v>
      </c>
      <c r="D37" s="1" t="s">
        <v>22</v>
      </c>
      <c r="E37" s="1" t="s">
        <v>23</v>
      </c>
      <c r="F37" s="4" t="s">
        <v>39</v>
      </c>
      <c r="G37" s="4" t="s">
        <v>18</v>
      </c>
      <c r="H37" s="4" t="s">
        <v>18</v>
      </c>
      <c r="I37" s="1" t="s">
        <v>59</v>
      </c>
      <c r="J37" s="1">
        <v>3</v>
      </c>
      <c r="K37" s="1" t="s">
        <v>32</v>
      </c>
      <c r="L37" s="8">
        <v>51</v>
      </c>
      <c r="M37" s="8">
        <v>43</v>
      </c>
      <c r="N37" s="5" t="s">
        <v>18</v>
      </c>
      <c r="O37" s="6"/>
      <c r="P37" s="6"/>
      <c r="Q37" s="6"/>
    </row>
    <row r="38" spans="1:18">
      <c r="A38" s="1" t="s">
        <v>79</v>
      </c>
      <c r="B38" s="1" t="s">
        <v>58</v>
      </c>
      <c r="C38" s="1" t="s">
        <v>26</v>
      </c>
      <c r="D38" s="1" t="s">
        <v>22</v>
      </c>
      <c r="E38" s="1" t="s">
        <v>23</v>
      </c>
      <c r="F38" s="4" t="s">
        <v>39</v>
      </c>
      <c r="G38" s="4" t="s">
        <v>18</v>
      </c>
      <c r="H38" s="4" t="s">
        <v>18</v>
      </c>
      <c r="I38" s="1" t="s">
        <v>61</v>
      </c>
      <c r="J38" s="1">
        <v>3</v>
      </c>
      <c r="K38" s="1" t="s">
        <v>28</v>
      </c>
      <c r="L38" s="8">
        <v>70</v>
      </c>
      <c r="M38" s="8">
        <v>4</v>
      </c>
      <c r="N38" s="5" t="s">
        <v>18</v>
      </c>
      <c r="O38" s="6"/>
      <c r="P38" s="6"/>
      <c r="Q38" s="6"/>
    </row>
    <row r="39" spans="1:18">
      <c r="A39" s="1" t="s">
        <v>80</v>
      </c>
      <c r="B39" s="1" t="s">
        <v>58</v>
      </c>
      <c r="C39" s="1" t="s">
        <v>26</v>
      </c>
      <c r="D39" s="1" t="s">
        <v>22</v>
      </c>
      <c r="E39" s="1" t="s">
        <v>23</v>
      </c>
      <c r="F39" s="4" t="s">
        <v>44</v>
      </c>
      <c r="G39" s="4" t="s">
        <v>18</v>
      </c>
      <c r="H39" s="4" t="s">
        <v>18</v>
      </c>
      <c r="I39" s="1" t="s">
        <v>31</v>
      </c>
      <c r="J39" s="1">
        <v>3</v>
      </c>
      <c r="K39" s="1" t="s">
        <v>28</v>
      </c>
      <c r="L39" s="8">
        <v>67</v>
      </c>
      <c r="M39" s="8">
        <v>40</v>
      </c>
      <c r="N39" s="5" t="s">
        <v>18</v>
      </c>
      <c r="O39" s="6"/>
      <c r="P39" s="6"/>
      <c r="Q39" s="6"/>
    </row>
    <row r="40" spans="1:18">
      <c r="A40" s="1" t="s">
        <v>81</v>
      </c>
      <c r="B40" s="1" t="s">
        <v>58</v>
      </c>
      <c r="C40" s="1" t="s">
        <v>26</v>
      </c>
      <c r="D40" s="1" t="s">
        <v>22</v>
      </c>
      <c r="E40" s="1" t="s">
        <v>23</v>
      </c>
      <c r="F40" s="4" t="s">
        <v>39</v>
      </c>
      <c r="G40" s="4" t="s">
        <v>18</v>
      </c>
      <c r="H40" s="4" t="s">
        <v>18</v>
      </c>
      <c r="I40" s="1" t="s">
        <v>59</v>
      </c>
      <c r="J40" s="1">
        <v>3</v>
      </c>
      <c r="K40" s="1" t="s">
        <v>28</v>
      </c>
      <c r="L40" s="8">
        <v>30</v>
      </c>
      <c r="M40" s="8">
        <v>40</v>
      </c>
      <c r="N40" s="5" t="s">
        <v>18</v>
      </c>
      <c r="O40" s="6"/>
      <c r="P40" s="6"/>
      <c r="Q40" s="6"/>
    </row>
    <row r="41" spans="1:18">
      <c r="A41" s="1" t="s">
        <v>83</v>
      </c>
      <c r="B41" s="1" t="s">
        <v>58</v>
      </c>
      <c r="C41" s="1" t="s">
        <v>26</v>
      </c>
      <c r="D41" s="1" t="s">
        <v>84</v>
      </c>
      <c r="E41" s="1" t="s">
        <v>23</v>
      </c>
      <c r="F41" s="4" t="s">
        <v>44</v>
      </c>
      <c r="G41" s="4" t="s">
        <v>18</v>
      </c>
      <c r="H41" s="4" t="s">
        <v>18</v>
      </c>
      <c r="I41" s="1" t="s">
        <v>61</v>
      </c>
      <c r="J41" s="1">
        <v>3</v>
      </c>
      <c r="K41" s="1" t="s">
        <v>32</v>
      </c>
      <c r="L41" s="8">
        <v>43</v>
      </c>
      <c r="M41" s="8">
        <v>5</v>
      </c>
      <c r="N41" s="5" t="s">
        <v>18</v>
      </c>
      <c r="O41" s="6"/>
      <c r="P41" s="6"/>
      <c r="Q41" s="6"/>
    </row>
    <row r="42" spans="1:18">
      <c r="A42" s="1" t="s">
        <v>85</v>
      </c>
      <c r="B42" s="1" t="s">
        <v>58</v>
      </c>
      <c r="C42" s="1" t="s">
        <v>26</v>
      </c>
      <c r="D42" s="1" t="s">
        <v>86</v>
      </c>
      <c r="E42" s="1" t="s">
        <v>23</v>
      </c>
      <c r="F42" s="4" t="s">
        <v>46</v>
      </c>
      <c r="G42" s="4" t="s">
        <v>18</v>
      </c>
      <c r="H42" s="4" t="s">
        <v>18</v>
      </c>
      <c r="I42" s="1" t="s">
        <v>61</v>
      </c>
      <c r="J42" s="1">
        <v>3</v>
      </c>
      <c r="K42" s="1" t="s">
        <v>28</v>
      </c>
      <c r="L42" s="8">
        <v>30</v>
      </c>
      <c r="M42" s="8">
        <v>40</v>
      </c>
      <c r="N42" s="5" t="s">
        <v>18</v>
      </c>
      <c r="O42" s="6"/>
      <c r="P42" s="6"/>
      <c r="Q42" s="6"/>
    </row>
    <row r="43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6"/>
      <c r="P43" s="6"/>
      <c r="Q43" s="6"/>
    </row>
    <row r="44" spans="1: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6"/>
      <c r="P44" s="6"/>
      <c r="Q44" s="6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 s="6"/>
      <c r="P45" s="6"/>
      <c r="Q45" s="6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Q50" s="6"/>
    </row>
    <row r="51" spans="1:17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7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7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7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7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7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7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7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7">
      <c r="A59"/>
      <c r="B59"/>
      <c r="C59"/>
      <c r="D59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7">
      <c r="A60"/>
      <c r="B60"/>
      <c r="C60"/>
      <c r="D60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7">
      <c r="A61"/>
      <c r="B61"/>
      <c r="C61"/>
      <c r="D61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7">
      <c r="A62"/>
      <c r="B62"/>
      <c r="C62"/>
      <c r="D62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7">
      <c r="A63"/>
      <c r="B63"/>
      <c r="C63"/>
      <c r="D63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7">
      <c r="A64"/>
      <c r="B64"/>
      <c r="C64"/>
      <c r="D64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/>
      <c r="B65"/>
      <c r="C65"/>
      <c r="D65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/>
      <c r="B66"/>
      <c r="C66"/>
      <c r="D6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/>
      <c r="B67"/>
      <c r="C67"/>
      <c r="D67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/>
      <c r="B68"/>
      <c r="C68"/>
      <c r="D68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/>
      <c r="B69"/>
      <c r="C69"/>
      <c r="D69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M70" s="6"/>
      <c r="N70" s="6"/>
    </row>
    <row r="71" spans="1:14">
      <c r="A71"/>
      <c r="B71"/>
      <c r="C71"/>
      <c r="D71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/>
      <c r="B72"/>
      <c r="C72"/>
      <c r="D72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/>
      <c r="B73"/>
      <c r="C73"/>
      <c r="D73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/>
      <c r="B74"/>
      <c r="C74"/>
      <c r="D74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/>
      <c r="B75"/>
      <c r="C75"/>
      <c r="D75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/>
      <c r="B76"/>
      <c r="C76"/>
      <c r="D7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/>
      <c r="B77"/>
      <c r="C77"/>
      <c r="D77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/>
      <c r="B78"/>
      <c r="C78"/>
      <c r="D78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/>
      <c r="B79"/>
      <c r="C79"/>
      <c r="D79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/>
      <c r="B80"/>
      <c r="C80"/>
      <c r="D80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/>
      <c r="B81"/>
      <c r="C81"/>
      <c r="D81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/>
      <c r="B82"/>
      <c r="C82"/>
      <c r="D82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/>
      <c r="B83"/>
      <c r="C83"/>
      <c r="D83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/>
      <c r="B84"/>
      <c r="C84"/>
      <c r="D84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5" customHeight="1">
      <c r="A85"/>
      <c r="B85"/>
      <c r="C85" s="1" t="s">
        <v>18</v>
      </c>
      <c r="D85"/>
      <c r="E85" s="6"/>
      <c r="F85" s="6"/>
      <c r="G85" s="6"/>
      <c r="H85" s="6"/>
      <c r="I85" s="6"/>
      <c r="J85" s="6"/>
      <c r="K85" s="6"/>
      <c r="L85" s="6"/>
      <c r="M85" s="6"/>
      <c r="N8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Projects</vt:lpstr>
      <vt:lpstr>Assignees</vt:lpstr>
      <vt:lpstr>Accounts</vt:lpstr>
      <vt:lpstr>Iterations</vt:lpstr>
      <vt:lpstr>Teams</vt:lpstr>
      <vt:lpstr>Issues</vt:lpstr>
      <vt:lpstr>Projects Chart</vt:lpstr>
      <vt:lpstr>Assignees Chart</vt:lpstr>
      <vt:lpstr>Accounts Chart</vt:lpstr>
      <vt:lpstr>Iterations Chart</vt:lpstr>
      <vt:lpstr>Teams Chart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2018-12-19T12:51:09Z</dcterms:modified>
</cp:coreProperties>
</file>